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7925" windowHeight="684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114" i="1" l="1"/>
  <c r="L114" i="1" s="1"/>
  <c r="J113" i="1"/>
  <c r="L113" i="1" s="1"/>
  <c r="J112" i="1"/>
  <c r="L112" i="1" s="1"/>
  <c r="J111" i="1"/>
  <c r="L111" i="1" s="1"/>
  <c r="J110" i="1"/>
  <c r="L110" i="1" s="1"/>
  <c r="J109" i="1"/>
  <c r="L109" i="1" s="1"/>
  <c r="J108" i="1"/>
  <c r="L108" i="1" s="1"/>
  <c r="J107" i="1"/>
  <c r="L107" i="1" s="1"/>
  <c r="J106" i="1"/>
  <c r="L106" i="1" s="1"/>
  <c r="J105" i="1"/>
  <c r="L105" i="1" s="1"/>
  <c r="J104" i="1"/>
  <c r="L104" i="1" s="1"/>
  <c r="J103" i="1"/>
  <c r="L103" i="1" s="1"/>
  <c r="J102" i="1"/>
  <c r="L102" i="1" s="1"/>
  <c r="J101" i="1"/>
  <c r="L101" i="1" s="1"/>
  <c r="J100" i="1"/>
  <c r="L100" i="1" s="1"/>
  <c r="J99" i="1"/>
  <c r="L99" i="1" s="1"/>
  <c r="J98" i="1"/>
  <c r="L98" i="1" s="1"/>
  <c r="J97" i="1"/>
  <c r="L97" i="1" s="1"/>
  <c r="J96" i="1"/>
  <c r="L96" i="1" s="1"/>
  <c r="J95" i="1"/>
  <c r="L95" i="1" s="1"/>
  <c r="J94" i="1"/>
  <c r="L94" i="1" s="1"/>
  <c r="J93" i="1"/>
  <c r="L93" i="1" s="1"/>
  <c r="J92" i="1"/>
  <c r="L92" i="1" s="1"/>
  <c r="J91" i="1"/>
  <c r="L91" i="1" s="1"/>
  <c r="J90" i="1"/>
  <c r="L90" i="1" s="1"/>
  <c r="J89" i="1"/>
  <c r="L89" i="1" s="1"/>
  <c r="J88" i="1"/>
  <c r="L88" i="1" s="1"/>
  <c r="J87" i="1"/>
  <c r="L87" i="1" s="1"/>
  <c r="J86" i="1"/>
  <c r="L86" i="1" s="1"/>
  <c r="J85" i="1"/>
  <c r="L85" i="1" s="1"/>
  <c r="J84" i="1"/>
  <c r="L84" i="1" s="1"/>
  <c r="J83" i="1"/>
  <c r="L83" i="1" s="1"/>
  <c r="J82" i="1"/>
  <c r="L82" i="1" s="1"/>
  <c r="J81" i="1"/>
  <c r="L81" i="1" s="1"/>
  <c r="J80" i="1"/>
  <c r="L80" i="1" s="1"/>
  <c r="J79" i="1"/>
  <c r="L79" i="1" s="1"/>
  <c r="J78" i="1"/>
  <c r="L78" i="1" s="1"/>
  <c r="J77" i="1"/>
  <c r="L77" i="1" s="1"/>
  <c r="J76" i="1"/>
  <c r="L76" i="1" s="1"/>
  <c r="J75" i="1"/>
  <c r="L75" i="1" s="1"/>
  <c r="J74" i="1"/>
  <c r="L74" i="1" s="1"/>
  <c r="J73" i="1"/>
  <c r="L73" i="1" s="1"/>
  <c r="J72" i="1"/>
  <c r="L72" i="1" s="1"/>
  <c r="J71" i="1"/>
  <c r="L71" i="1" s="1"/>
  <c r="J70" i="1"/>
  <c r="L70" i="1" s="1"/>
  <c r="J69" i="1"/>
  <c r="L69" i="1" s="1"/>
  <c r="J68" i="1"/>
  <c r="L68" i="1" s="1"/>
  <c r="J67" i="1"/>
  <c r="L67" i="1" s="1"/>
  <c r="J66" i="1"/>
  <c r="L66" i="1" s="1"/>
  <c r="J65" i="1"/>
  <c r="L65" i="1" s="1"/>
  <c r="J64" i="1"/>
  <c r="L64" i="1" s="1"/>
  <c r="J63" i="1"/>
  <c r="L63" i="1" s="1"/>
  <c r="J62" i="1"/>
  <c r="L62" i="1" s="1"/>
  <c r="J61" i="1"/>
  <c r="L61" i="1" s="1"/>
  <c r="J60" i="1"/>
  <c r="L60" i="1" s="1"/>
  <c r="J59" i="1"/>
  <c r="L59" i="1" s="1"/>
  <c r="J58" i="1"/>
  <c r="L58" i="1" s="1"/>
  <c r="J57" i="1"/>
  <c r="L57" i="1" s="1"/>
  <c r="J56" i="1"/>
  <c r="L56" i="1" s="1"/>
  <c r="J55" i="1"/>
  <c r="L55" i="1" s="1"/>
  <c r="J54" i="1"/>
  <c r="L54" i="1" s="1"/>
  <c r="J53" i="1"/>
  <c r="L53" i="1" s="1"/>
  <c r="J52" i="1"/>
  <c r="L52" i="1" s="1"/>
  <c r="J51" i="1"/>
  <c r="L51" i="1" s="1"/>
  <c r="J50" i="1"/>
  <c r="L50" i="1" s="1"/>
  <c r="J49" i="1"/>
  <c r="L49" i="1" s="1"/>
  <c r="J48" i="1"/>
  <c r="L48" i="1" s="1"/>
  <c r="J47" i="1"/>
  <c r="L47" i="1" s="1"/>
  <c r="J46" i="1"/>
  <c r="L46" i="1" s="1"/>
  <c r="J45" i="1"/>
  <c r="L45" i="1" s="1"/>
  <c r="J44" i="1"/>
  <c r="L44" i="1" s="1"/>
  <c r="J43" i="1"/>
  <c r="L43" i="1" s="1"/>
  <c r="J42" i="1"/>
  <c r="L42" i="1" s="1"/>
  <c r="J41" i="1"/>
  <c r="L41" i="1" s="1"/>
  <c r="J40" i="1"/>
  <c r="L40" i="1" s="1"/>
  <c r="J39" i="1"/>
  <c r="L39" i="1" s="1"/>
  <c r="J38" i="1"/>
  <c r="L38" i="1" s="1"/>
  <c r="J37" i="1"/>
  <c r="L37" i="1" s="1"/>
  <c r="J36" i="1"/>
  <c r="L36" i="1" s="1"/>
  <c r="J35" i="1"/>
  <c r="L35" i="1" s="1"/>
  <c r="J34" i="1"/>
  <c r="L34" i="1" s="1"/>
  <c r="J33" i="1"/>
  <c r="L33" i="1" s="1"/>
  <c r="J32" i="1"/>
  <c r="L32" i="1" s="1"/>
  <c r="J31" i="1"/>
  <c r="L31" i="1" s="1"/>
  <c r="J30" i="1"/>
  <c r="L30" i="1" s="1"/>
  <c r="J29" i="1"/>
  <c r="L29" i="1" s="1"/>
  <c r="J28" i="1"/>
  <c r="L28" i="1" s="1"/>
  <c r="J27" i="1"/>
  <c r="L27" i="1" s="1"/>
  <c r="J26" i="1"/>
  <c r="L26" i="1" s="1"/>
  <c r="J25" i="1"/>
  <c r="L25" i="1" s="1"/>
  <c r="J24" i="1"/>
  <c r="L24" i="1" s="1"/>
  <c r="J23" i="1"/>
  <c r="L23" i="1" s="1"/>
  <c r="J22" i="1"/>
  <c r="L22" i="1" s="1"/>
  <c r="J21" i="1"/>
  <c r="L21" i="1" s="1"/>
  <c r="J20" i="1"/>
  <c r="L20" i="1" s="1"/>
  <c r="J19" i="1"/>
  <c r="L19" i="1" s="1"/>
  <c r="J18" i="1"/>
  <c r="L18" i="1" s="1"/>
  <c r="J17" i="1"/>
  <c r="L17" i="1" s="1"/>
  <c r="J16" i="1"/>
  <c r="L16" i="1" s="1"/>
  <c r="J15" i="1"/>
  <c r="L15" i="1" s="1"/>
  <c r="J14" i="1"/>
  <c r="L14" i="1" s="1"/>
  <c r="J13" i="1"/>
  <c r="L13" i="1" s="1"/>
  <c r="J12" i="1"/>
  <c r="L12" i="1" s="1"/>
  <c r="J11" i="1"/>
  <c r="L11" i="1" s="1"/>
  <c r="J10" i="1"/>
  <c r="L10" i="1" s="1"/>
  <c r="J9" i="1"/>
  <c r="L9" i="1" s="1"/>
  <c r="J8" i="1"/>
  <c r="L8" i="1" s="1"/>
  <c r="J7" i="1"/>
  <c r="L7" i="1" s="1"/>
  <c r="J6" i="1"/>
  <c r="L6" i="1" s="1"/>
  <c r="J5" i="1"/>
  <c r="L5" i="1" s="1"/>
  <c r="J4" i="1"/>
  <c r="L4" i="1" s="1"/>
  <c r="J3" i="1"/>
  <c r="L3" i="1" s="1"/>
  <c r="J2" i="1"/>
  <c r="L2" i="1" s="1"/>
  <c r="L115" i="1" l="1"/>
</calcChain>
</file>

<file path=xl/sharedStrings.xml><?xml version="1.0" encoding="utf-8"?>
<sst xmlns="http://schemas.openxmlformats.org/spreadsheetml/2006/main" count="125" uniqueCount="125">
  <si>
    <t>序号</t>
  </si>
  <si>
    <t>教师</t>
  </si>
  <si>
    <t>课时总学时</t>
  </si>
  <si>
    <t>课时总工作量</t>
  </si>
  <si>
    <t>毕业论文带学生数</t>
  </si>
  <si>
    <t>毕业论文工作量</t>
  </si>
  <si>
    <t>指导实习工作量</t>
  </si>
  <si>
    <t>竞赛工作量折算</t>
  </si>
  <si>
    <t>竞赛工作量折算（社团）</t>
  </si>
  <si>
    <t>本科生总工作量</t>
  </si>
  <si>
    <t>研究生总工作量</t>
  </si>
  <si>
    <t>合计工作量</t>
  </si>
  <si>
    <t>蔡志新</t>
  </si>
  <si>
    <t>曹祖平</t>
  </si>
  <si>
    <t>晁晓峰</t>
  </si>
  <si>
    <t>陈春保</t>
  </si>
  <si>
    <t>陈俐</t>
  </si>
  <si>
    <t>陈亮2</t>
  </si>
  <si>
    <t>陈树萍</t>
  </si>
  <si>
    <t>陈檄</t>
  </si>
  <si>
    <t>陈晓峰</t>
  </si>
  <si>
    <t>崔荣华1</t>
  </si>
  <si>
    <t>丁富生</t>
  </si>
  <si>
    <t>丁涛</t>
  </si>
  <si>
    <t>范宇娟</t>
  </si>
  <si>
    <t>封世文</t>
  </si>
  <si>
    <t>封树芬</t>
  </si>
  <si>
    <t>冯文捷</t>
  </si>
  <si>
    <t>傅益东</t>
  </si>
  <si>
    <t>高金生</t>
  </si>
  <si>
    <t>顾金春</t>
  </si>
  <si>
    <t>顾友泽</t>
  </si>
  <si>
    <t>桂晓东</t>
  </si>
  <si>
    <t>郭丰涛</t>
  </si>
  <si>
    <t>郭文志</t>
  </si>
  <si>
    <t>何继恒</t>
  </si>
  <si>
    <t>何书1</t>
  </si>
  <si>
    <t>胡斌</t>
  </si>
  <si>
    <t>胡衬春</t>
  </si>
  <si>
    <t>胡俊国</t>
  </si>
  <si>
    <t>黄蓓</t>
  </si>
  <si>
    <t>黄芳</t>
  </si>
  <si>
    <t>黄伟</t>
  </si>
  <si>
    <t>吉凯熙</t>
  </si>
  <si>
    <t>纪晓建</t>
  </si>
  <si>
    <t>季美萍</t>
  </si>
  <si>
    <t>贾灿灿</t>
  </si>
  <si>
    <t>贾飞</t>
  </si>
  <si>
    <t>贾捷</t>
  </si>
  <si>
    <t>蒋国宏</t>
  </si>
  <si>
    <t>靳新来</t>
  </si>
  <si>
    <t>景莹</t>
  </si>
  <si>
    <t>阚兴辉</t>
  </si>
  <si>
    <t>兰守亭</t>
  </si>
  <si>
    <t>李秉星</t>
  </si>
  <si>
    <t>李从云</t>
  </si>
  <si>
    <t>李杰</t>
  </si>
  <si>
    <t>李娟</t>
  </si>
  <si>
    <t>李旭</t>
  </si>
  <si>
    <t>刘柏林</t>
  </si>
  <si>
    <t>刘成才</t>
  </si>
  <si>
    <t>刘建民</t>
  </si>
  <si>
    <t>刘晶</t>
  </si>
  <si>
    <t>刘玲</t>
  </si>
  <si>
    <t>刘倩1</t>
  </si>
  <si>
    <t>刘相臣</t>
  </si>
  <si>
    <t>刘玉萍</t>
  </si>
  <si>
    <t>卢绪友</t>
  </si>
  <si>
    <t>陆梅</t>
  </si>
  <si>
    <t>罗建伦</t>
  </si>
  <si>
    <t>吕海龙</t>
  </si>
  <si>
    <t>马济萍</t>
  </si>
  <si>
    <t>倪乐一</t>
  </si>
  <si>
    <t>齐静</t>
  </si>
  <si>
    <t>千金梅</t>
  </si>
  <si>
    <t>钱海鹏</t>
  </si>
  <si>
    <t>钱荣贵</t>
  </si>
  <si>
    <t>羌建</t>
  </si>
  <si>
    <t>秦香丽</t>
  </si>
  <si>
    <t>邵志华</t>
  </si>
  <si>
    <t>施贤明</t>
  </si>
  <si>
    <t>施仲贞</t>
  </si>
  <si>
    <t>石静</t>
  </si>
  <si>
    <t>孙长亮</t>
  </si>
  <si>
    <t>唐冰南</t>
  </si>
  <si>
    <t>唐明亮</t>
  </si>
  <si>
    <t>田宇贺</t>
  </si>
  <si>
    <t>万冲</t>
  </si>
  <si>
    <t>万久富</t>
  </si>
  <si>
    <t>王春云</t>
  </si>
  <si>
    <t>王舒雅</t>
  </si>
  <si>
    <t>王婷</t>
  </si>
  <si>
    <t>王小波</t>
  </si>
  <si>
    <t>王业强</t>
  </si>
  <si>
    <t>王育红</t>
  </si>
  <si>
    <t>王艳</t>
  </si>
  <si>
    <t>吴祺</t>
  </si>
  <si>
    <t>吴晓璐</t>
  </si>
  <si>
    <t>谢一</t>
  </si>
  <si>
    <t>徐昊</t>
  </si>
  <si>
    <t>徐静玉</t>
  </si>
  <si>
    <t>徐燕</t>
  </si>
  <si>
    <t>徐扬尚</t>
  </si>
  <si>
    <t>徐毅</t>
  </si>
  <si>
    <t>许富宏</t>
  </si>
  <si>
    <t>许丽青</t>
  </si>
  <si>
    <t>杨菊</t>
  </si>
  <si>
    <t>杨梅</t>
  </si>
  <si>
    <t>杨天奇</t>
  </si>
  <si>
    <t>姚爱爱</t>
  </si>
  <si>
    <t>姚大怀</t>
  </si>
  <si>
    <t>袁彬</t>
  </si>
  <si>
    <t>翟瑛栋</t>
  </si>
  <si>
    <t>张慧敏</t>
  </si>
  <si>
    <t>张佳</t>
  </si>
  <si>
    <t>张若愚</t>
  </si>
  <si>
    <t>张同铸</t>
  </si>
  <si>
    <t>张小芳1</t>
  </si>
  <si>
    <t>张学城</t>
  </si>
  <si>
    <t>张源旺</t>
  </si>
  <si>
    <t>赵微</t>
  </si>
  <si>
    <t>周建忠</t>
  </si>
  <si>
    <t>周远富</t>
  </si>
  <si>
    <t>朱皓轩</t>
  </si>
  <si>
    <t>庄鹏阳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</si>
</sst>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0_ "/>
  </numFmts>
  <fonts count="7">
    <font>
      <sz val="11"/>
      <color theme="1"/>
      <name val="宋体"/>
      <charset val="134"/>
      <scheme val="minor"/>
    </font>
    <font>
      <sz val="11"/>
      <name val="宋体 (正文)"/>
      <charset val="134"/>
    </font>
    <font>
      <b/>
      <sz val="12"/>
      <name val="宋体"/>
      <family val="3"/>
      <charset val="134"/>
    </font>
    <font>
      <b/>
      <sz val="12"/>
      <name val="宋体 (正文)"/>
      <charset val="134"/>
    </font>
    <font>
      <sz val="9"/>
      <name val="宋体 (正文)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2" borderId="0" xfId="0" applyFill="1"/>
    <xf numFmtId="0" fontId="0" fillId="0" borderId="0" xfId="0" applyFill="1"/>
    <xf numFmtId="0" fontId="1" fillId="0" borderId="0" xfId="0" applyFont="1" applyFill="1"/>
    <xf numFmtId="0" fontId="0" fillId="0" borderId="0" xfId="0" applyFill="1"/>
    <xf numFmtId="0" fontId="2" fillId="0" borderId="1" xfId="0" applyFont="1" applyFill="1" applyBorder="1" applyAlignment="1">
      <alignment horizontal="left" wrapText="1"/>
    </xf>
    <xf numFmtId="178" fontId="2" fillId="0" borderId="1" xfId="0" applyNumberFormat="1" applyFont="1" applyFill="1" applyBorder="1" applyAlignment="1">
      <alignment horizontal="left" wrapText="1"/>
    </xf>
    <xf numFmtId="0" fontId="0" fillId="0" borderId="1" xfId="0" applyFill="1" applyBorder="1"/>
    <xf numFmtId="0" fontId="4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/>
    <xf numFmtId="0" fontId="0" fillId="0" borderId="1" xfId="0" applyFont="1" applyFill="1" applyBorder="1"/>
    <xf numFmtId="0" fontId="0" fillId="0" borderId="1" xfId="0" applyFill="1" applyBorder="1"/>
    <xf numFmtId="0" fontId="0" fillId="0" borderId="1" xfId="0" applyFont="1" applyFill="1" applyBorder="1"/>
    <xf numFmtId="0" fontId="4" fillId="3" borderId="1" xfId="0" applyFont="1" applyFill="1" applyBorder="1" applyAlignment="1">
      <alignment vertical="center" wrapText="1"/>
    </xf>
    <xf numFmtId="0" fontId="0" fillId="3" borderId="1" xfId="0" applyFill="1" applyBorder="1"/>
    <xf numFmtId="0" fontId="0" fillId="0" borderId="0" xfId="0" applyFont="1" applyFill="1" applyBorder="1" applyAlignment="1"/>
    <xf numFmtId="0" fontId="0" fillId="0" borderId="0" xfId="0" applyBorder="1"/>
    <xf numFmtId="0" fontId="0" fillId="2" borderId="0" xfId="0" applyFill="1" applyBorder="1"/>
    <xf numFmtId="0" fontId="0" fillId="0" borderId="0" xfId="0" applyFont="1" applyBorder="1"/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/>
    <xf numFmtId="0" fontId="4" fillId="0" borderId="1" xfId="0" applyFont="1" applyFill="1" applyBorder="1" applyAlignment="1">
      <alignment vertical="center" wrapText="1"/>
    </xf>
    <xf numFmtId="0" fontId="1" fillId="0" borderId="0" xfId="0" applyFont="1" applyFill="1"/>
    <xf numFmtId="0" fontId="0" fillId="0" borderId="0" xfId="0" applyFill="1" applyBorder="1"/>
    <xf numFmtId="0" fontId="0" fillId="0" borderId="2" xfId="0" applyFill="1" applyBorder="1"/>
    <xf numFmtId="0" fontId="3" fillId="0" borderId="1" xfId="0" quotePrefix="1" applyFont="1" applyFill="1" applyBorder="1" applyAlignment="1">
      <alignment horizontal="left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5"/>
  <sheetViews>
    <sheetView tabSelected="1" zoomScale="120" zoomScaleNormal="120" workbookViewId="0">
      <selection activeCell="G107" sqref="G107"/>
    </sheetView>
  </sheetViews>
  <sheetFormatPr defaultColWidth="9" defaultRowHeight="13.5"/>
  <cols>
    <col min="2" max="2" width="9" style="3"/>
    <col min="3" max="3" width="15.125" customWidth="1"/>
    <col min="7" max="7" width="9" style="4"/>
  </cols>
  <sheetData>
    <row r="1" spans="1:13" ht="57">
      <c r="A1" s="5" t="s">
        <v>0</v>
      </c>
      <c r="B1" s="25" t="s">
        <v>1</v>
      </c>
      <c r="C1" s="6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</row>
    <row r="2" spans="1:13">
      <c r="A2" s="7">
        <v>1</v>
      </c>
      <c r="B2" s="8" t="s">
        <v>12</v>
      </c>
      <c r="C2" s="7">
        <v>208</v>
      </c>
      <c r="D2" s="9">
        <v>214.4</v>
      </c>
      <c r="E2" s="7">
        <v>5</v>
      </c>
      <c r="F2" s="7">
        <v>83.2</v>
      </c>
      <c r="G2" s="7">
        <v>0</v>
      </c>
      <c r="H2" s="7"/>
      <c r="I2" s="7"/>
      <c r="J2" s="7">
        <f t="shared" ref="J2:J13" si="0">D2+F2+G2+H2+I2</f>
        <v>297.60000000000002</v>
      </c>
      <c r="K2" s="7">
        <v>193.6</v>
      </c>
      <c r="L2" s="7">
        <f t="shared" ref="L2:L13" si="1">J2+K2</f>
        <v>491.20000000000005</v>
      </c>
      <c r="M2" s="15"/>
    </row>
    <row r="3" spans="1:13">
      <c r="A3" s="7">
        <v>2</v>
      </c>
      <c r="B3" s="8" t="s">
        <v>13</v>
      </c>
      <c r="C3" s="7">
        <v>262</v>
      </c>
      <c r="D3" s="7">
        <v>296.39999999999998</v>
      </c>
      <c r="E3" s="7">
        <v>8</v>
      </c>
      <c r="F3" s="7">
        <v>140.80000000000001</v>
      </c>
      <c r="G3" s="7">
        <v>0</v>
      </c>
      <c r="H3" s="7"/>
      <c r="I3" s="7"/>
      <c r="J3" s="7">
        <f t="shared" si="0"/>
        <v>437.2</v>
      </c>
      <c r="K3" s="7">
        <v>0</v>
      </c>
      <c r="L3" s="7">
        <f t="shared" si="1"/>
        <v>437.2</v>
      </c>
      <c r="M3" s="16"/>
    </row>
    <row r="4" spans="1:13">
      <c r="A4" s="7">
        <v>3</v>
      </c>
      <c r="B4" s="8" t="s">
        <v>14</v>
      </c>
      <c r="C4" s="7">
        <v>220</v>
      </c>
      <c r="D4" s="7">
        <v>265.8</v>
      </c>
      <c r="E4" s="7">
        <v>20</v>
      </c>
      <c r="F4" s="7">
        <v>316.8</v>
      </c>
      <c r="G4" s="10">
        <v>29.9</v>
      </c>
      <c r="H4" s="7"/>
      <c r="I4" s="7"/>
      <c r="J4" s="7">
        <f t="shared" si="0"/>
        <v>612.5</v>
      </c>
      <c r="K4" s="7">
        <v>0</v>
      </c>
      <c r="L4" s="7">
        <f t="shared" si="1"/>
        <v>612.5</v>
      </c>
      <c r="M4" s="16"/>
    </row>
    <row r="5" spans="1:13">
      <c r="A5" s="7">
        <v>4</v>
      </c>
      <c r="B5" s="8" t="s">
        <v>15</v>
      </c>
      <c r="C5" s="7">
        <v>546</v>
      </c>
      <c r="D5" s="7">
        <v>585.20000000000005</v>
      </c>
      <c r="E5" s="7">
        <v>4</v>
      </c>
      <c r="F5" s="7">
        <v>64</v>
      </c>
      <c r="G5" s="7">
        <v>0</v>
      </c>
      <c r="H5" s="7"/>
      <c r="I5" s="7"/>
      <c r="J5" s="7">
        <f t="shared" si="0"/>
        <v>649.20000000000005</v>
      </c>
      <c r="K5" s="7">
        <v>75</v>
      </c>
      <c r="L5" s="7">
        <f t="shared" si="1"/>
        <v>724.2</v>
      </c>
      <c r="M5" s="16"/>
    </row>
    <row r="6" spans="1:13">
      <c r="A6" s="7">
        <v>5</v>
      </c>
      <c r="B6" s="8" t="s">
        <v>16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/>
      <c r="I6" s="7"/>
      <c r="J6" s="7">
        <f t="shared" si="0"/>
        <v>0</v>
      </c>
      <c r="K6" s="7">
        <v>121.8</v>
      </c>
      <c r="L6" s="7">
        <f t="shared" si="1"/>
        <v>121.8</v>
      </c>
      <c r="M6" s="16"/>
    </row>
    <row r="7" spans="1:13">
      <c r="A7" s="7">
        <v>6</v>
      </c>
      <c r="B7" s="8" t="s">
        <v>17</v>
      </c>
      <c r="C7" s="7">
        <v>86</v>
      </c>
      <c r="D7" s="7">
        <v>86</v>
      </c>
      <c r="E7" s="7">
        <v>2</v>
      </c>
      <c r="F7" s="7">
        <v>32</v>
      </c>
      <c r="G7" s="7">
        <v>0</v>
      </c>
      <c r="H7" s="7"/>
      <c r="I7" s="7"/>
      <c r="J7" s="7">
        <f t="shared" si="0"/>
        <v>118</v>
      </c>
      <c r="K7" s="7">
        <v>250</v>
      </c>
      <c r="L7" s="7">
        <f t="shared" si="1"/>
        <v>368</v>
      </c>
      <c r="M7" s="16"/>
    </row>
    <row r="8" spans="1:13">
      <c r="A8" s="7">
        <v>7</v>
      </c>
      <c r="B8" s="8" t="s">
        <v>18</v>
      </c>
      <c r="C8" s="7">
        <v>12</v>
      </c>
      <c r="D8" s="7">
        <v>12</v>
      </c>
      <c r="E8" s="7">
        <v>0</v>
      </c>
      <c r="F8" s="7">
        <v>0</v>
      </c>
      <c r="G8" s="7">
        <v>0</v>
      </c>
      <c r="H8" s="7"/>
      <c r="I8" s="7"/>
      <c r="J8" s="7">
        <f t="shared" si="0"/>
        <v>12</v>
      </c>
      <c r="K8" s="7">
        <v>175.7</v>
      </c>
      <c r="L8" s="7">
        <f t="shared" si="1"/>
        <v>187.7</v>
      </c>
      <c r="M8" s="16"/>
    </row>
    <row r="9" spans="1:13">
      <c r="A9" s="7">
        <v>8</v>
      </c>
      <c r="B9" s="8" t="s">
        <v>19</v>
      </c>
      <c r="C9" s="7">
        <v>64</v>
      </c>
      <c r="D9" s="7">
        <v>76.8</v>
      </c>
      <c r="E9" s="7">
        <v>0</v>
      </c>
      <c r="F9" s="7">
        <v>0</v>
      </c>
      <c r="G9" s="7">
        <v>0</v>
      </c>
      <c r="H9" s="7"/>
      <c r="I9" s="7"/>
      <c r="J9" s="7">
        <f t="shared" si="0"/>
        <v>76.8</v>
      </c>
      <c r="K9" s="7">
        <v>0</v>
      </c>
      <c r="L9" s="7">
        <f t="shared" si="1"/>
        <v>76.8</v>
      </c>
      <c r="M9" s="16"/>
    </row>
    <row r="10" spans="1:13">
      <c r="A10" s="11">
        <v>9</v>
      </c>
      <c r="B10" s="8" t="s">
        <v>20</v>
      </c>
      <c r="C10" s="7">
        <v>86</v>
      </c>
      <c r="D10" s="7">
        <v>103.2</v>
      </c>
      <c r="E10" s="7">
        <v>9</v>
      </c>
      <c r="F10" s="7">
        <v>156.80000000000001</v>
      </c>
      <c r="G10" s="7">
        <v>0</v>
      </c>
      <c r="H10" s="7"/>
      <c r="I10" s="7"/>
      <c r="J10" s="7">
        <f t="shared" si="0"/>
        <v>260</v>
      </c>
      <c r="K10" s="7">
        <v>125</v>
      </c>
      <c r="L10" s="7">
        <f t="shared" si="1"/>
        <v>385</v>
      </c>
      <c r="M10" s="16"/>
    </row>
    <row r="11" spans="1:13">
      <c r="A11" s="11">
        <v>10</v>
      </c>
      <c r="B11" s="8" t="s">
        <v>21</v>
      </c>
      <c r="C11" s="7">
        <v>150</v>
      </c>
      <c r="D11" s="7">
        <v>150</v>
      </c>
      <c r="E11" s="7">
        <v>6</v>
      </c>
      <c r="F11" s="7">
        <v>102.4</v>
      </c>
      <c r="G11" s="7">
        <v>0</v>
      </c>
      <c r="H11" s="7"/>
      <c r="I11" s="7">
        <v>72</v>
      </c>
      <c r="J11" s="7">
        <f t="shared" si="0"/>
        <v>324.39999999999998</v>
      </c>
      <c r="K11" s="7">
        <v>0</v>
      </c>
      <c r="L11" s="7">
        <f t="shared" si="1"/>
        <v>324.39999999999998</v>
      </c>
      <c r="M11" s="16"/>
    </row>
    <row r="12" spans="1:13">
      <c r="A12" s="11">
        <v>11</v>
      </c>
      <c r="B12" s="8" t="s">
        <v>22</v>
      </c>
      <c r="C12" s="7">
        <v>68</v>
      </c>
      <c r="D12" s="7">
        <v>81.599999999999994</v>
      </c>
      <c r="E12" s="7">
        <v>2</v>
      </c>
      <c r="F12" s="7">
        <v>32</v>
      </c>
      <c r="G12" s="7">
        <v>0</v>
      </c>
      <c r="H12" s="7"/>
      <c r="I12" s="7"/>
      <c r="J12" s="7">
        <f t="shared" si="0"/>
        <v>113.6</v>
      </c>
      <c r="K12" s="7">
        <v>171.8</v>
      </c>
      <c r="L12" s="7">
        <f t="shared" si="1"/>
        <v>285.39999999999998</v>
      </c>
      <c r="M12" s="16"/>
    </row>
    <row r="13" spans="1:13" s="1" customFormat="1">
      <c r="A13" s="11">
        <v>12</v>
      </c>
      <c r="B13" s="8" t="s">
        <v>23</v>
      </c>
      <c r="C13" s="11">
        <v>0</v>
      </c>
      <c r="D13" s="11">
        <v>0</v>
      </c>
      <c r="E13" s="11">
        <v>0</v>
      </c>
      <c r="F13" s="11">
        <v>0</v>
      </c>
      <c r="G13" s="7">
        <v>7.25</v>
      </c>
      <c r="H13" s="11"/>
      <c r="I13" s="11"/>
      <c r="J13" s="11">
        <f t="shared" si="0"/>
        <v>7.25</v>
      </c>
      <c r="K13" s="11">
        <v>0</v>
      </c>
      <c r="L13" s="11">
        <f t="shared" si="1"/>
        <v>7.25</v>
      </c>
      <c r="M13" s="17"/>
    </row>
    <row r="14" spans="1:13">
      <c r="A14" s="11">
        <v>13</v>
      </c>
      <c r="B14" s="8" t="s">
        <v>24</v>
      </c>
      <c r="C14" s="7">
        <v>172</v>
      </c>
      <c r="D14" s="7">
        <v>223.6</v>
      </c>
      <c r="E14" s="7">
        <v>7</v>
      </c>
      <c r="F14" s="7">
        <v>121.6</v>
      </c>
      <c r="G14" s="7">
        <v>0</v>
      </c>
      <c r="H14" s="7"/>
      <c r="I14" s="7"/>
      <c r="J14" s="7">
        <f t="shared" ref="J14:J45" si="2">D14+F14+G14+H14+I14</f>
        <v>345.2</v>
      </c>
      <c r="K14" s="7">
        <v>3.9</v>
      </c>
      <c r="L14" s="7">
        <f t="shared" ref="L14:L45" si="3">J14+K14</f>
        <v>349.09999999999997</v>
      </c>
      <c r="M14" s="16"/>
    </row>
    <row r="15" spans="1:13">
      <c r="A15" s="11">
        <v>14</v>
      </c>
      <c r="B15" s="8" t="s">
        <v>25</v>
      </c>
      <c r="C15" s="7">
        <v>216</v>
      </c>
      <c r="D15" s="7">
        <v>226.4</v>
      </c>
      <c r="E15" s="7">
        <v>0</v>
      </c>
      <c r="F15" s="7">
        <v>0</v>
      </c>
      <c r="G15" s="7">
        <v>0</v>
      </c>
      <c r="H15" s="7"/>
      <c r="I15" s="7"/>
      <c r="J15" s="7">
        <f t="shared" si="2"/>
        <v>226.4</v>
      </c>
      <c r="K15" s="7">
        <v>171.8</v>
      </c>
      <c r="L15" s="7">
        <f t="shared" si="3"/>
        <v>398.20000000000005</v>
      </c>
      <c r="M15" s="16"/>
    </row>
    <row r="16" spans="1:13">
      <c r="A16" s="11">
        <v>15</v>
      </c>
      <c r="B16" s="8" t="s">
        <v>26</v>
      </c>
      <c r="C16" s="7">
        <v>184</v>
      </c>
      <c r="D16" s="7">
        <v>214.4</v>
      </c>
      <c r="E16" s="7">
        <v>7</v>
      </c>
      <c r="F16" s="7">
        <v>121.6</v>
      </c>
      <c r="G16" s="7">
        <v>0</v>
      </c>
      <c r="H16" s="7"/>
      <c r="I16" s="7">
        <v>80</v>
      </c>
      <c r="J16" s="7">
        <f t="shared" si="2"/>
        <v>416</v>
      </c>
      <c r="K16" s="7">
        <v>246.8</v>
      </c>
      <c r="L16" s="7">
        <f t="shared" si="3"/>
        <v>662.8</v>
      </c>
      <c r="M16" s="16"/>
    </row>
    <row r="17" spans="1:13">
      <c r="A17" s="11">
        <v>16</v>
      </c>
      <c r="B17" s="8" t="s">
        <v>27</v>
      </c>
      <c r="C17" s="7">
        <v>308</v>
      </c>
      <c r="D17" s="7">
        <v>329.6</v>
      </c>
      <c r="E17" s="7">
        <v>6</v>
      </c>
      <c r="F17" s="7">
        <v>102.4</v>
      </c>
      <c r="G17" s="7">
        <v>0</v>
      </c>
      <c r="H17" s="7"/>
      <c r="I17" s="7"/>
      <c r="J17" s="7">
        <f t="shared" si="2"/>
        <v>432</v>
      </c>
      <c r="K17" s="7">
        <v>0</v>
      </c>
      <c r="L17" s="7">
        <f t="shared" si="3"/>
        <v>432</v>
      </c>
      <c r="M17" s="16"/>
    </row>
    <row r="18" spans="1:13">
      <c r="A18" s="11">
        <v>17</v>
      </c>
      <c r="B18" s="8" t="s">
        <v>28</v>
      </c>
      <c r="C18" s="7">
        <v>172</v>
      </c>
      <c r="D18" s="7">
        <v>184.8</v>
      </c>
      <c r="E18" s="7">
        <v>0</v>
      </c>
      <c r="F18" s="7">
        <v>0</v>
      </c>
      <c r="G18" s="7">
        <v>3.1</v>
      </c>
      <c r="H18" s="7"/>
      <c r="I18" s="7"/>
      <c r="J18" s="7">
        <f t="shared" si="2"/>
        <v>187.9</v>
      </c>
      <c r="K18" s="7">
        <v>0</v>
      </c>
      <c r="L18" s="7">
        <f t="shared" si="3"/>
        <v>187.9</v>
      </c>
      <c r="M18" s="16"/>
    </row>
    <row r="19" spans="1:13">
      <c r="A19" s="11">
        <v>18</v>
      </c>
      <c r="B19" s="8" t="s">
        <v>29</v>
      </c>
      <c r="C19" s="7">
        <v>316</v>
      </c>
      <c r="D19" s="7">
        <v>368</v>
      </c>
      <c r="E19" s="7">
        <v>8</v>
      </c>
      <c r="F19" s="7">
        <v>140.80000000000001</v>
      </c>
      <c r="G19" s="7">
        <v>0</v>
      </c>
      <c r="H19" s="7"/>
      <c r="I19" s="7"/>
      <c r="J19" s="7">
        <f t="shared" si="2"/>
        <v>508.8</v>
      </c>
      <c r="K19" s="7">
        <v>0</v>
      </c>
      <c r="L19" s="7">
        <f t="shared" si="3"/>
        <v>508.8</v>
      </c>
      <c r="M19" s="16"/>
    </row>
    <row r="20" spans="1:13">
      <c r="A20" s="11">
        <v>19</v>
      </c>
      <c r="B20" s="8" t="s">
        <v>30</v>
      </c>
      <c r="C20" s="7">
        <v>32</v>
      </c>
      <c r="D20" s="7">
        <v>32</v>
      </c>
      <c r="E20" s="7">
        <v>0</v>
      </c>
      <c r="F20" s="7">
        <v>0</v>
      </c>
      <c r="G20" s="7">
        <v>0</v>
      </c>
      <c r="H20" s="7"/>
      <c r="I20" s="7"/>
      <c r="J20" s="7">
        <f t="shared" si="2"/>
        <v>32</v>
      </c>
      <c r="K20" s="7">
        <v>338.2</v>
      </c>
      <c r="L20" s="7">
        <f t="shared" si="3"/>
        <v>370.2</v>
      </c>
      <c r="M20" s="16"/>
    </row>
    <row r="21" spans="1:13">
      <c r="A21" s="11">
        <v>20</v>
      </c>
      <c r="B21" s="8" t="s">
        <v>31</v>
      </c>
      <c r="C21" s="7">
        <v>244</v>
      </c>
      <c r="D21" s="7">
        <v>279</v>
      </c>
      <c r="E21" s="7">
        <v>6</v>
      </c>
      <c r="F21" s="7">
        <v>102.4</v>
      </c>
      <c r="G21" s="7">
        <v>5.8</v>
      </c>
      <c r="H21" s="7"/>
      <c r="I21" s="7"/>
      <c r="J21" s="7">
        <f t="shared" si="2"/>
        <v>387.2</v>
      </c>
      <c r="K21" s="7">
        <v>246.8</v>
      </c>
      <c r="L21" s="7">
        <f t="shared" si="3"/>
        <v>634</v>
      </c>
      <c r="M21" s="16"/>
    </row>
    <row r="22" spans="1:13">
      <c r="A22" s="11">
        <v>21</v>
      </c>
      <c r="B22" s="8" t="s">
        <v>32</v>
      </c>
      <c r="C22" s="7">
        <v>208</v>
      </c>
      <c r="D22" s="7">
        <v>238.8</v>
      </c>
      <c r="E22" s="7">
        <v>10</v>
      </c>
      <c r="F22" s="7">
        <v>172.8</v>
      </c>
      <c r="G22" s="7">
        <v>0</v>
      </c>
      <c r="H22" s="7"/>
      <c r="I22" s="7"/>
      <c r="J22" s="7">
        <f t="shared" si="2"/>
        <v>411.6</v>
      </c>
      <c r="K22" s="7">
        <v>0</v>
      </c>
      <c r="L22" s="7">
        <f t="shared" si="3"/>
        <v>411.6</v>
      </c>
      <c r="M22" s="16"/>
    </row>
    <row r="23" spans="1:13">
      <c r="A23" s="11">
        <v>22</v>
      </c>
      <c r="B23" s="8" t="s">
        <v>33</v>
      </c>
      <c r="C23" s="7">
        <v>168</v>
      </c>
      <c r="D23" s="7">
        <v>178.8</v>
      </c>
      <c r="E23" s="7">
        <v>8</v>
      </c>
      <c r="F23" s="7">
        <v>140.80000000000001</v>
      </c>
      <c r="G23" s="7">
        <v>0</v>
      </c>
      <c r="H23" s="7"/>
      <c r="I23" s="7"/>
      <c r="J23" s="7">
        <f t="shared" si="2"/>
        <v>319.60000000000002</v>
      </c>
      <c r="K23" s="7">
        <v>19.5</v>
      </c>
      <c r="L23" s="7">
        <f t="shared" si="3"/>
        <v>339.1</v>
      </c>
      <c r="M23" s="16"/>
    </row>
    <row r="24" spans="1:13">
      <c r="A24" s="11">
        <v>23</v>
      </c>
      <c r="B24" s="8" t="s">
        <v>34</v>
      </c>
      <c r="C24" s="7">
        <v>144</v>
      </c>
      <c r="D24" s="7">
        <v>172.8</v>
      </c>
      <c r="E24" s="7">
        <v>20</v>
      </c>
      <c r="F24" s="7">
        <v>316.8</v>
      </c>
      <c r="G24" s="7">
        <v>0</v>
      </c>
      <c r="H24" s="7"/>
      <c r="I24" s="7"/>
      <c r="J24" s="7">
        <f t="shared" si="2"/>
        <v>489.6</v>
      </c>
      <c r="K24" s="7">
        <v>0</v>
      </c>
      <c r="L24" s="7">
        <f t="shared" si="3"/>
        <v>489.6</v>
      </c>
      <c r="M24" s="16"/>
    </row>
    <row r="25" spans="1:13">
      <c r="A25" s="11">
        <v>24</v>
      </c>
      <c r="B25" s="8" t="s">
        <v>35</v>
      </c>
      <c r="C25" s="7">
        <v>258</v>
      </c>
      <c r="D25" s="7">
        <v>288</v>
      </c>
      <c r="E25" s="7">
        <v>10</v>
      </c>
      <c r="F25" s="7">
        <v>172.8</v>
      </c>
      <c r="G25" s="7">
        <v>0</v>
      </c>
      <c r="H25" s="7"/>
      <c r="I25" s="7"/>
      <c r="J25" s="7">
        <f t="shared" si="2"/>
        <v>460.8</v>
      </c>
      <c r="K25" s="7">
        <v>0</v>
      </c>
      <c r="L25" s="7">
        <f t="shared" si="3"/>
        <v>460.8</v>
      </c>
      <c r="M25" s="16"/>
    </row>
    <row r="26" spans="1:13">
      <c r="A26" s="11">
        <v>25</v>
      </c>
      <c r="B26" s="8" t="s">
        <v>36</v>
      </c>
      <c r="C26" s="7">
        <v>270</v>
      </c>
      <c r="D26" s="7">
        <v>280.8</v>
      </c>
      <c r="E26" s="7">
        <v>6</v>
      </c>
      <c r="F26" s="7">
        <v>102.4</v>
      </c>
      <c r="G26" s="7">
        <v>0</v>
      </c>
      <c r="H26" s="7"/>
      <c r="I26" s="7"/>
      <c r="J26" s="7">
        <f t="shared" si="2"/>
        <v>383.20000000000005</v>
      </c>
      <c r="K26" s="7">
        <v>54.6</v>
      </c>
      <c r="L26" s="7">
        <f t="shared" si="3"/>
        <v>437.80000000000007</v>
      </c>
      <c r="M26" s="16"/>
    </row>
    <row r="27" spans="1:13">
      <c r="A27" s="11">
        <v>26</v>
      </c>
      <c r="B27" s="8" t="s">
        <v>37</v>
      </c>
      <c r="C27" s="7">
        <v>204</v>
      </c>
      <c r="D27" s="7">
        <v>216.8</v>
      </c>
      <c r="E27" s="7">
        <v>6</v>
      </c>
      <c r="F27" s="7">
        <v>102.4</v>
      </c>
      <c r="G27" s="7">
        <v>0</v>
      </c>
      <c r="H27" s="7"/>
      <c r="I27" s="7"/>
      <c r="J27" s="7">
        <f t="shared" si="2"/>
        <v>319.20000000000005</v>
      </c>
      <c r="K27" s="7">
        <v>68.900000000000006</v>
      </c>
      <c r="L27" s="7">
        <f t="shared" si="3"/>
        <v>388.1</v>
      </c>
      <c r="M27" s="16"/>
    </row>
    <row r="28" spans="1:13">
      <c r="A28" s="11">
        <v>27</v>
      </c>
      <c r="B28" s="8" t="s">
        <v>38</v>
      </c>
      <c r="C28" s="7">
        <v>150</v>
      </c>
      <c r="D28" s="7">
        <v>186.4</v>
      </c>
      <c r="E28" s="7">
        <v>17</v>
      </c>
      <c r="F28" s="7">
        <v>273.60000000000002</v>
      </c>
      <c r="G28" s="7">
        <v>8.75</v>
      </c>
      <c r="H28" s="7"/>
      <c r="I28" s="7"/>
      <c r="J28" s="7">
        <f t="shared" si="2"/>
        <v>468.75</v>
      </c>
      <c r="K28" s="7">
        <v>0</v>
      </c>
      <c r="L28" s="7">
        <f t="shared" si="3"/>
        <v>468.75</v>
      </c>
      <c r="M28" s="16"/>
    </row>
    <row r="29" spans="1:13">
      <c r="A29" s="11">
        <v>28</v>
      </c>
      <c r="B29" s="8" t="s">
        <v>39</v>
      </c>
      <c r="C29" s="7">
        <v>288</v>
      </c>
      <c r="D29" s="7">
        <v>295.2</v>
      </c>
      <c r="E29" s="7">
        <v>10</v>
      </c>
      <c r="F29" s="7">
        <v>172.8</v>
      </c>
      <c r="G29" s="12">
        <v>472</v>
      </c>
      <c r="H29" s="7"/>
      <c r="I29" s="7"/>
      <c r="J29" s="7">
        <f t="shared" si="2"/>
        <v>940</v>
      </c>
      <c r="K29" s="7">
        <v>435.6</v>
      </c>
      <c r="L29" s="7">
        <f t="shared" si="3"/>
        <v>1375.6</v>
      </c>
      <c r="M29" s="16"/>
    </row>
    <row r="30" spans="1:13">
      <c r="A30" s="11">
        <v>29</v>
      </c>
      <c r="B30" s="8" t="s">
        <v>40</v>
      </c>
      <c r="C30" s="7">
        <v>206</v>
      </c>
      <c r="D30" s="7">
        <v>246</v>
      </c>
      <c r="E30" s="7">
        <v>4</v>
      </c>
      <c r="F30" s="7">
        <v>64</v>
      </c>
      <c r="G30" s="7">
        <v>0</v>
      </c>
      <c r="H30" s="7"/>
      <c r="I30" s="7"/>
      <c r="J30" s="7">
        <f t="shared" si="2"/>
        <v>310</v>
      </c>
      <c r="K30" s="7">
        <v>0</v>
      </c>
      <c r="L30" s="7">
        <f t="shared" si="3"/>
        <v>310</v>
      </c>
      <c r="M30" s="16"/>
    </row>
    <row r="31" spans="1:13">
      <c r="A31" s="11">
        <v>30</v>
      </c>
      <c r="B31" s="8" t="s">
        <v>41</v>
      </c>
      <c r="C31" s="7">
        <v>36</v>
      </c>
      <c r="D31" s="7">
        <v>36</v>
      </c>
      <c r="E31" s="7">
        <v>7</v>
      </c>
      <c r="F31" s="7">
        <v>121.6</v>
      </c>
      <c r="G31" s="7">
        <v>0</v>
      </c>
      <c r="H31" s="7"/>
      <c r="I31" s="7"/>
      <c r="J31" s="7">
        <f t="shared" si="2"/>
        <v>157.6</v>
      </c>
      <c r="K31" s="7">
        <v>259.3</v>
      </c>
      <c r="L31" s="7">
        <f t="shared" si="3"/>
        <v>416.9</v>
      </c>
      <c r="M31" s="16"/>
    </row>
    <row r="32" spans="1:13">
      <c r="A32" s="11">
        <v>31</v>
      </c>
      <c r="B32" s="8" t="s">
        <v>42</v>
      </c>
      <c r="C32" s="7">
        <v>144</v>
      </c>
      <c r="D32" s="7">
        <v>162</v>
      </c>
      <c r="E32" s="7">
        <v>11</v>
      </c>
      <c r="F32" s="7">
        <v>187.2</v>
      </c>
      <c r="G32" s="7">
        <v>0</v>
      </c>
      <c r="H32" s="7"/>
      <c r="I32" s="7"/>
      <c r="J32" s="7">
        <f t="shared" si="2"/>
        <v>349.2</v>
      </c>
      <c r="K32" s="7">
        <v>296.8</v>
      </c>
      <c r="L32" s="7">
        <f t="shared" si="3"/>
        <v>646</v>
      </c>
      <c r="M32" s="16"/>
    </row>
    <row r="33" spans="1:13">
      <c r="A33" s="11">
        <v>32</v>
      </c>
      <c r="B33" s="8" t="s">
        <v>43</v>
      </c>
      <c r="C33" s="7">
        <v>242</v>
      </c>
      <c r="D33" s="7">
        <v>290.39999999999998</v>
      </c>
      <c r="E33" s="7">
        <v>20</v>
      </c>
      <c r="F33" s="7">
        <v>316.8</v>
      </c>
      <c r="G33" s="10">
        <v>190</v>
      </c>
      <c r="H33" s="7"/>
      <c r="I33" s="7"/>
      <c r="J33" s="7">
        <f t="shared" si="2"/>
        <v>797.2</v>
      </c>
      <c r="K33" s="7">
        <v>0</v>
      </c>
      <c r="L33" s="7">
        <f t="shared" si="3"/>
        <v>797.2</v>
      </c>
      <c r="M33" s="16"/>
    </row>
    <row r="34" spans="1:13">
      <c r="A34" s="11">
        <v>33</v>
      </c>
      <c r="B34" s="8" t="s">
        <v>44</v>
      </c>
      <c r="C34" s="7">
        <v>358</v>
      </c>
      <c r="D34" s="7">
        <v>410</v>
      </c>
      <c r="E34" s="7">
        <v>7</v>
      </c>
      <c r="F34" s="7">
        <v>121.6</v>
      </c>
      <c r="G34" s="7">
        <v>0</v>
      </c>
      <c r="H34" s="7"/>
      <c r="I34" s="7"/>
      <c r="J34" s="7">
        <f t="shared" si="2"/>
        <v>531.6</v>
      </c>
      <c r="K34" s="7">
        <v>46.8</v>
      </c>
      <c r="L34" s="7">
        <f t="shared" si="3"/>
        <v>578.4</v>
      </c>
      <c r="M34" s="16"/>
    </row>
    <row r="35" spans="1:13">
      <c r="A35" s="11">
        <v>34</v>
      </c>
      <c r="B35" s="8" t="s">
        <v>45</v>
      </c>
      <c r="C35" s="7">
        <v>280</v>
      </c>
      <c r="D35" s="7">
        <v>307.2</v>
      </c>
      <c r="E35" s="7">
        <v>9</v>
      </c>
      <c r="F35" s="7">
        <v>156.80000000000001</v>
      </c>
      <c r="G35" s="7">
        <v>0</v>
      </c>
      <c r="H35" s="7"/>
      <c r="I35" s="7"/>
      <c r="J35" s="7">
        <f t="shared" si="2"/>
        <v>464</v>
      </c>
      <c r="K35" s="7">
        <v>0</v>
      </c>
      <c r="L35" s="7">
        <f t="shared" si="3"/>
        <v>464</v>
      </c>
      <c r="M35" s="16"/>
    </row>
    <row r="36" spans="1:13">
      <c r="A36" s="11">
        <v>35</v>
      </c>
      <c r="B36" s="8" t="s">
        <v>46</v>
      </c>
      <c r="C36" s="7">
        <v>140</v>
      </c>
      <c r="D36" s="7">
        <v>148.19999999999999</v>
      </c>
      <c r="E36" s="7">
        <v>5</v>
      </c>
      <c r="F36" s="7">
        <v>83.2</v>
      </c>
      <c r="G36" s="7">
        <v>4.9000000000000004</v>
      </c>
      <c r="H36" s="7"/>
      <c r="I36" s="7"/>
      <c r="J36" s="7">
        <f t="shared" si="2"/>
        <v>236.29999999999998</v>
      </c>
      <c r="K36" s="7">
        <v>0</v>
      </c>
      <c r="L36" s="7">
        <f t="shared" si="3"/>
        <v>236.29999999999998</v>
      </c>
      <c r="M36" s="16"/>
    </row>
    <row r="37" spans="1:13">
      <c r="A37" s="11">
        <v>36</v>
      </c>
      <c r="B37" s="8" t="s">
        <v>47</v>
      </c>
      <c r="C37" s="7">
        <v>146</v>
      </c>
      <c r="D37" s="7">
        <v>165</v>
      </c>
      <c r="E37" s="7">
        <v>8</v>
      </c>
      <c r="F37" s="7">
        <v>140.80000000000001</v>
      </c>
      <c r="G37" s="7">
        <v>16.5</v>
      </c>
      <c r="H37" s="7"/>
      <c r="I37" s="7"/>
      <c r="J37" s="7">
        <f t="shared" si="2"/>
        <v>322.3</v>
      </c>
      <c r="K37" s="7">
        <v>25</v>
      </c>
      <c r="L37" s="7">
        <f t="shared" si="3"/>
        <v>347.3</v>
      </c>
      <c r="M37" s="16"/>
    </row>
    <row r="38" spans="1:13">
      <c r="A38" s="11">
        <v>37</v>
      </c>
      <c r="B38" s="8" t="s">
        <v>48</v>
      </c>
      <c r="C38" s="7">
        <v>155</v>
      </c>
      <c r="D38" s="7">
        <v>109.752</v>
      </c>
      <c r="E38" s="7">
        <v>10</v>
      </c>
      <c r="F38" s="7">
        <v>172.8</v>
      </c>
      <c r="G38" s="7">
        <v>0</v>
      </c>
      <c r="H38" s="7">
        <v>2</v>
      </c>
      <c r="I38" s="7"/>
      <c r="J38" s="7">
        <f t="shared" si="2"/>
        <v>284.55200000000002</v>
      </c>
      <c r="K38" s="7">
        <v>196.8</v>
      </c>
      <c r="L38" s="7">
        <f t="shared" si="3"/>
        <v>481.35200000000003</v>
      </c>
      <c r="M38" s="16"/>
    </row>
    <row r="39" spans="1:13">
      <c r="A39" s="11">
        <v>38</v>
      </c>
      <c r="B39" s="8" t="s">
        <v>49</v>
      </c>
      <c r="C39" s="7">
        <v>64</v>
      </c>
      <c r="D39" s="7">
        <v>70.400000000000006</v>
      </c>
      <c r="E39" s="7">
        <v>0</v>
      </c>
      <c r="F39" s="7">
        <v>0</v>
      </c>
      <c r="G39" s="7">
        <v>0</v>
      </c>
      <c r="H39" s="7"/>
      <c r="I39" s="7"/>
      <c r="J39" s="7">
        <f t="shared" si="2"/>
        <v>70.400000000000006</v>
      </c>
      <c r="K39" s="7">
        <v>0</v>
      </c>
      <c r="L39" s="7">
        <f t="shared" si="3"/>
        <v>70.400000000000006</v>
      </c>
      <c r="M39" s="16"/>
    </row>
    <row r="40" spans="1:13">
      <c r="A40" s="11">
        <v>39</v>
      </c>
      <c r="B40" s="8" t="s">
        <v>50</v>
      </c>
      <c r="C40" s="7">
        <v>354</v>
      </c>
      <c r="D40" s="7">
        <v>360.4</v>
      </c>
      <c r="E40" s="7">
        <v>7</v>
      </c>
      <c r="F40" s="7">
        <v>121.6</v>
      </c>
      <c r="G40" s="7">
        <v>0</v>
      </c>
      <c r="H40" s="7"/>
      <c r="I40" s="7"/>
      <c r="J40" s="7">
        <f t="shared" si="2"/>
        <v>482</v>
      </c>
      <c r="K40" s="7">
        <v>275.7</v>
      </c>
      <c r="L40" s="7">
        <f t="shared" si="3"/>
        <v>757.7</v>
      </c>
      <c r="M40" s="16"/>
    </row>
    <row r="41" spans="1:13">
      <c r="A41" s="11">
        <v>40</v>
      </c>
      <c r="B41" s="8" t="s">
        <v>51</v>
      </c>
      <c r="C41" s="7">
        <v>108</v>
      </c>
      <c r="D41" s="7">
        <v>129.6</v>
      </c>
      <c r="E41" s="7">
        <v>7</v>
      </c>
      <c r="F41" s="7">
        <v>121.6</v>
      </c>
      <c r="G41" s="7">
        <v>0</v>
      </c>
      <c r="H41" s="7"/>
      <c r="I41" s="7"/>
      <c r="J41" s="7">
        <f t="shared" si="2"/>
        <v>251.2</v>
      </c>
      <c r="K41" s="7">
        <v>53.9</v>
      </c>
      <c r="L41" s="7">
        <f t="shared" si="3"/>
        <v>305.09999999999997</v>
      </c>
      <c r="M41" s="16"/>
    </row>
    <row r="42" spans="1:13">
      <c r="A42" s="11">
        <v>41</v>
      </c>
      <c r="B42" s="8" t="s">
        <v>52</v>
      </c>
      <c r="C42" s="7">
        <v>0</v>
      </c>
      <c r="D42" s="7">
        <v>0</v>
      </c>
      <c r="E42" s="7">
        <v>0</v>
      </c>
      <c r="F42" s="7">
        <v>0</v>
      </c>
      <c r="G42" s="7">
        <v>0</v>
      </c>
      <c r="H42" s="7"/>
      <c r="I42" s="7">
        <v>80</v>
      </c>
      <c r="J42" s="7">
        <f t="shared" si="2"/>
        <v>80</v>
      </c>
      <c r="K42" s="7">
        <v>0</v>
      </c>
      <c r="L42" s="7">
        <f t="shared" si="3"/>
        <v>80</v>
      </c>
      <c r="M42" s="16"/>
    </row>
    <row r="43" spans="1:13">
      <c r="A43" s="11">
        <v>42</v>
      </c>
      <c r="B43" s="8" t="s">
        <v>53</v>
      </c>
      <c r="C43" s="7">
        <v>302</v>
      </c>
      <c r="D43" s="7">
        <v>312.8</v>
      </c>
      <c r="E43" s="7">
        <v>6</v>
      </c>
      <c r="F43" s="7">
        <v>102.4</v>
      </c>
      <c r="G43" s="7">
        <v>0</v>
      </c>
      <c r="H43" s="7"/>
      <c r="I43" s="7"/>
      <c r="J43" s="7">
        <f t="shared" si="2"/>
        <v>415.20000000000005</v>
      </c>
      <c r="K43" s="7">
        <v>0</v>
      </c>
      <c r="L43" s="7">
        <f t="shared" si="3"/>
        <v>415.20000000000005</v>
      </c>
      <c r="M43" s="16"/>
    </row>
    <row r="44" spans="1:13">
      <c r="A44" s="11">
        <v>43</v>
      </c>
      <c r="B44" s="8" t="s">
        <v>54</v>
      </c>
      <c r="C44" s="7">
        <v>0</v>
      </c>
      <c r="D44" s="7">
        <v>0</v>
      </c>
      <c r="E44" s="7">
        <v>1</v>
      </c>
      <c r="F44" s="7">
        <v>16</v>
      </c>
      <c r="G44" s="7">
        <v>3.5</v>
      </c>
      <c r="H44" s="7"/>
      <c r="I44" s="7"/>
      <c r="J44" s="7">
        <f t="shared" si="2"/>
        <v>19.5</v>
      </c>
      <c r="K44" s="7">
        <v>0</v>
      </c>
      <c r="L44" s="7">
        <f t="shared" si="3"/>
        <v>19.5</v>
      </c>
      <c r="M44" s="16"/>
    </row>
    <row r="45" spans="1:13">
      <c r="A45" s="11">
        <v>44</v>
      </c>
      <c r="B45" s="8" t="s">
        <v>55</v>
      </c>
      <c r="C45" s="7">
        <v>158</v>
      </c>
      <c r="D45" s="7">
        <v>172.4</v>
      </c>
      <c r="E45" s="7">
        <v>9</v>
      </c>
      <c r="F45" s="7">
        <v>156.80000000000001</v>
      </c>
      <c r="G45" s="7">
        <v>0</v>
      </c>
      <c r="H45" s="7"/>
      <c r="I45" s="7"/>
      <c r="J45" s="7">
        <f t="shared" si="2"/>
        <v>329.20000000000005</v>
      </c>
      <c r="K45" s="7">
        <v>50.7</v>
      </c>
      <c r="L45" s="7">
        <f t="shared" si="3"/>
        <v>379.90000000000003</v>
      </c>
      <c r="M45" s="16"/>
    </row>
    <row r="46" spans="1:13">
      <c r="A46" s="11">
        <v>45</v>
      </c>
      <c r="B46" s="8" t="s">
        <v>56</v>
      </c>
      <c r="C46" s="7">
        <v>220</v>
      </c>
      <c r="D46" s="7">
        <v>240</v>
      </c>
      <c r="E46" s="7">
        <v>4</v>
      </c>
      <c r="F46" s="7">
        <v>64</v>
      </c>
      <c r="G46" s="7">
        <v>0</v>
      </c>
      <c r="H46" s="7"/>
      <c r="I46" s="7"/>
      <c r="J46" s="7">
        <f t="shared" ref="J46:J52" si="4">D46+F46+G46+H46+I46</f>
        <v>304</v>
      </c>
      <c r="K46" s="7">
        <v>54.6</v>
      </c>
      <c r="L46" s="7">
        <f t="shared" ref="L46:L52" si="5">J46+K46</f>
        <v>358.6</v>
      </c>
      <c r="M46" s="16"/>
    </row>
    <row r="47" spans="1:13">
      <c r="A47" s="11">
        <v>46</v>
      </c>
      <c r="B47" s="8" t="s">
        <v>57</v>
      </c>
      <c r="C47" s="7">
        <v>316</v>
      </c>
      <c r="D47" s="7">
        <v>329.6</v>
      </c>
      <c r="E47" s="7">
        <v>10</v>
      </c>
      <c r="F47" s="7">
        <v>172.8</v>
      </c>
      <c r="G47" s="7">
        <v>0</v>
      </c>
      <c r="H47" s="7"/>
      <c r="I47" s="7"/>
      <c r="J47" s="7">
        <f t="shared" si="4"/>
        <v>502.40000000000003</v>
      </c>
      <c r="K47" s="7">
        <v>0</v>
      </c>
      <c r="L47" s="7">
        <f t="shared" si="5"/>
        <v>502.40000000000003</v>
      </c>
      <c r="M47" s="16"/>
    </row>
    <row r="48" spans="1:13">
      <c r="A48" s="11">
        <v>47</v>
      </c>
      <c r="B48" s="8" t="s">
        <v>58</v>
      </c>
      <c r="C48" s="7">
        <v>88</v>
      </c>
      <c r="D48" s="7">
        <v>105.2</v>
      </c>
      <c r="E48" s="7">
        <v>8</v>
      </c>
      <c r="F48" s="7">
        <v>140.80000000000001</v>
      </c>
      <c r="G48" s="7">
        <v>0</v>
      </c>
      <c r="H48" s="7"/>
      <c r="I48" s="7"/>
      <c r="J48" s="7">
        <f t="shared" si="4"/>
        <v>246</v>
      </c>
      <c r="K48" s="7">
        <v>0</v>
      </c>
      <c r="L48" s="7">
        <f t="shared" si="5"/>
        <v>246</v>
      </c>
      <c r="M48" s="16"/>
    </row>
    <row r="49" spans="1:13">
      <c r="A49" s="11">
        <v>48</v>
      </c>
      <c r="B49" s="8" t="s">
        <v>59</v>
      </c>
      <c r="C49" s="7">
        <v>392</v>
      </c>
      <c r="D49" s="7">
        <v>399.2</v>
      </c>
      <c r="E49" s="7">
        <v>8</v>
      </c>
      <c r="F49" s="7">
        <v>140.80000000000001</v>
      </c>
      <c r="G49" s="7">
        <v>0</v>
      </c>
      <c r="H49" s="7"/>
      <c r="I49" s="7"/>
      <c r="J49" s="7">
        <f t="shared" si="4"/>
        <v>540</v>
      </c>
      <c r="K49" s="7">
        <v>0</v>
      </c>
      <c r="L49" s="7">
        <f t="shared" si="5"/>
        <v>540</v>
      </c>
      <c r="M49" s="16"/>
    </row>
    <row r="50" spans="1:13">
      <c r="A50" s="11">
        <v>49</v>
      </c>
      <c r="B50" s="8" t="s">
        <v>60</v>
      </c>
      <c r="C50" s="7">
        <v>201</v>
      </c>
      <c r="D50" s="7">
        <v>216.6</v>
      </c>
      <c r="E50" s="7">
        <v>7</v>
      </c>
      <c r="F50" s="7">
        <v>121.6</v>
      </c>
      <c r="G50" s="7">
        <v>0</v>
      </c>
      <c r="H50" s="7"/>
      <c r="I50" s="7"/>
      <c r="J50" s="7">
        <f t="shared" si="4"/>
        <v>338.2</v>
      </c>
      <c r="K50" s="7">
        <v>175.7</v>
      </c>
      <c r="L50" s="7">
        <f t="shared" si="5"/>
        <v>513.9</v>
      </c>
      <c r="M50" s="16"/>
    </row>
    <row r="51" spans="1:13">
      <c r="A51" s="11">
        <v>50</v>
      </c>
      <c r="B51" s="8" t="s">
        <v>61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/>
      <c r="I51" s="7"/>
      <c r="J51" s="7">
        <f t="shared" si="4"/>
        <v>0</v>
      </c>
      <c r="K51" s="7">
        <v>11.7</v>
      </c>
      <c r="L51" s="7">
        <f t="shared" si="5"/>
        <v>11.7</v>
      </c>
      <c r="M51" s="16"/>
    </row>
    <row r="52" spans="1:13">
      <c r="A52" s="11">
        <v>51</v>
      </c>
      <c r="B52" s="8" t="s">
        <v>63</v>
      </c>
      <c r="C52" s="7">
        <v>0</v>
      </c>
      <c r="D52" s="7">
        <v>0</v>
      </c>
      <c r="E52" s="7">
        <v>0</v>
      </c>
      <c r="F52" s="7">
        <v>0</v>
      </c>
      <c r="G52" s="7">
        <v>6.35</v>
      </c>
      <c r="H52" s="7"/>
      <c r="I52" s="7"/>
      <c r="J52" s="7">
        <f t="shared" si="4"/>
        <v>6.35</v>
      </c>
      <c r="K52" s="7">
        <v>0</v>
      </c>
      <c r="L52" s="7">
        <f t="shared" si="5"/>
        <v>6.35</v>
      </c>
      <c r="M52" s="16"/>
    </row>
    <row r="53" spans="1:13">
      <c r="A53" s="11">
        <v>52</v>
      </c>
      <c r="B53" s="8" t="s">
        <v>64</v>
      </c>
      <c r="C53" s="7">
        <v>220</v>
      </c>
      <c r="D53" s="7">
        <v>270.39999999999998</v>
      </c>
      <c r="E53" s="7">
        <v>20</v>
      </c>
      <c r="F53" s="7">
        <v>316.8</v>
      </c>
      <c r="G53" s="7">
        <v>0</v>
      </c>
      <c r="H53" s="7"/>
      <c r="I53" s="7"/>
      <c r="J53" s="7">
        <f t="shared" ref="J53:J72" si="6">D53+F53+G53+H53+I53</f>
        <v>587.20000000000005</v>
      </c>
      <c r="K53" s="7">
        <v>0</v>
      </c>
      <c r="L53" s="7">
        <f t="shared" ref="L53:L72" si="7">J53+K53</f>
        <v>587.20000000000005</v>
      </c>
      <c r="M53" s="16"/>
    </row>
    <row r="54" spans="1:13">
      <c r="A54" s="11">
        <v>53</v>
      </c>
      <c r="B54" s="8" t="s">
        <v>65</v>
      </c>
      <c r="C54" s="7">
        <v>252</v>
      </c>
      <c r="D54" s="7">
        <v>270.7</v>
      </c>
      <c r="E54" s="7">
        <v>6</v>
      </c>
      <c r="F54" s="7">
        <v>102.4</v>
      </c>
      <c r="G54" s="7">
        <v>0</v>
      </c>
      <c r="H54" s="7"/>
      <c r="I54" s="7"/>
      <c r="J54" s="7">
        <f t="shared" si="6"/>
        <v>373.1</v>
      </c>
      <c r="K54" s="7">
        <v>146.80000000000001</v>
      </c>
      <c r="L54" s="7">
        <f t="shared" si="7"/>
        <v>519.90000000000009</v>
      </c>
      <c r="M54" s="16"/>
    </row>
    <row r="55" spans="1:13">
      <c r="A55" s="11">
        <v>54</v>
      </c>
      <c r="B55" s="8" t="s">
        <v>66</v>
      </c>
      <c r="C55" s="7">
        <v>0</v>
      </c>
      <c r="D55" s="7">
        <v>0</v>
      </c>
      <c r="E55" s="7">
        <v>1</v>
      </c>
      <c r="F55" s="7">
        <v>16</v>
      </c>
      <c r="G55" s="7">
        <v>1.75</v>
      </c>
      <c r="H55" s="7"/>
      <c r="I55" s="7"/>
      <c r="J55" s="7">
        <f t="shared" si="6"/>
        <v>17.75</v>
      </c>
      <c r="K55" s="7">
        <v>0</v>
      </c>
      <c r="L55" s="7">
        <f t="shared" si="7"/>
        <v>17.75</v>
      </c>
      <c r="M55" s="16"/>
    </row>
    <row r="56" spans="1:13">
      <c r="A56" s="11">
        <v>55</v>
      </c>
      <c r="B56" s="8" t="s">
        <v>67</v>
      </c>
      <c r="C56" s="7">
        <v>64</v>
      </c>
      <c r="D56" s="7">
        <v>64</v>
      </c>
      <c r="E56" s="7">
        <v>0</v>
      </c>
      <c r="F56" s="7">
        <v>0</v>
      </c>
      <c r="G56" s="11">
        <v>40</v>
      </c>
      <c r="H56" s="7"/>
      <c r="I56" s="7"/>
      <c r="J56" s="7">
        <f t="shared" si="6"/>
        <v>104</v>
      </c>
      <c r="K56" s="7">
        <v>0</v>
      </c>
      <c r="L56" s="7">
        <f t="shared" si="7"/>
        <v>104</v>
      </c>
      <c r="M56" s="16"/>
    </row>
    <row r="57" spans="1:13">
      <c r="A57" s="11">
        <v>56</v>
      </c>
      <c r="B57" s="8" t="s">
        <v>68</v>
      </c>
      <c r="C57" s="7">
        <v>196</v>
      </c>
      <c r="D57" s="10">
        <v>196</v>
      </c>
      <c r="E57" s="7">
        <v>3</v>
      </c>
      <c r="F57" s="7">
        <v>48</v>
      </c>
      <c r="G57" s="7">
        <v>0</v>
      </c>
      <c r="H57" s="7"/>
      <c r="I57" s="7"/>
      <c r="J57" s="7">
        <f t="shared" si="6"/>
        <v>244</v>
      </c>
      <c r="K57" s="7">
        <v>0</v>
      </c>
      <c r="L57" s="7">
        <f t="shared" si="7"/>
        <v>244</v>
      </c>
      <c r="M57" s="18"/>
    </row>
    <row r="58" spans="1:13">
      <c r="A58" s="11">
        <v>57</v>
      </c>
      <c r="B58" s="8" t="s">
        <v>69</v>
      </c>
      <c r="C58" s="7">
        <v>304</v>
      </c>
      <c r="D58" s="7">
        <v>283.16800000000001</v>
      </c>
      <c r="E58" s="7">
        <v>3</v>
      </c>
      <c r="F58" s="7">
        <v>48</v>
      </c>
      <c r="G58" s="7">
        <v>0</v>
      </c>
      <c r="H58" s="7"/>
      <c r="I58" s="7"/>
      <c r="J58" s="7">
        <f t="shared" si="6"/>
        <v>331.16800000000001</v>
      </c>
      <c r="K58" s="7">
        <v>0</v>
      </c>
      <c r="L58" s="7">
        <f t="shared" si="7"/>
        <v>331.16800000000001</v>
      </c>
      <c r="M58" s="16"/>
    </row>
    <row r="59" spans="1:13">
      <c r="A59" s="11">
        <v>58</v>
      </c>
      <c r="B59" s="8" t="s">
        <v>70</v>
      </c>
      <c r="C59" s="7">
        <v>250</v>
      </c>
      <c r="D59" s="7">
        <v>282.8</v>
      </c>
      <c r="E59" s="7">
        <v>0</v>
      </c>
      <c r="F59" s="7">
        <v>0</v>
      </c>
      <c r="G59" s="7">
        <v>1.7</v>
      </c>
      <c r="H59" s="7"/>
      <c r="I59" s="7"/>
      <c r="J59" s="7">
        <f t="shared" si="6"/>
        <v>284.5</v>
      </c>
      <c r="K59" s="7">
        <v>0</v>
      </c>
      <c r="L59" s="7">
        <f t="shared" si="7"/>
        <v>284.5</v>
      </c>
      <c r="M59" s="16"/>
    </row>
    <row r="60" spans="1:13">
      <c r="A60" s="11">
        <v>59</v>
      </c>
      <c r="B60" s="8" t="s">
        <v>71</v>
      </c>
      <c r="C60" s="7">
        <v>272</v>
      </c>
      <c r="D60" s="7">
        <v>292.8</v>
      </c>
      <c r="E60" s="7">
        <v>10</v>
      </c>
      <c r="F60" s="7">
        <v>172.8</v>
      </c>
      <c r="G60" s="7">
        <v>0</v>
      </c>
      <c r="H60" s="7"/>
      <c r="I60" s="7"/>
      <c r="J60" s="7">
        <f t="shared" si="6"/>
        <v>465.6</v>
      </c>
      <c r="K60" s="7">
        <v>0</v>
      </c>
      <c r="L60" s="7">
        <f t="shared" si="7"/>
        <v>465.6</v>
      </c>
      <c r="M60" s="16"/>
    </row>
    <row r="61" spans="1:13">
      <c r="A61" s="11">
        <v>60</v>
      </c>
      <c r="B61" s="8" t="s">
        <v>72</v>
      </c>
      <c r="C61" s="7">
        <v>4</v>
      </c>
      <c r="D61" s="7">
        <v>4</v>
      </c>
      <c r="E61" s="7">
        <v>0</v>
      </c>
      <c r="F61" s="7">
        <v>0</v>
      </c>
      <c r="G61" s="7">
        <v>0</v>
      </c>
      <c r="H61" s="7"/>
      <c r="I61" s="7">
        <v>120</v>
      </c>
      <c r="J61" s="7">
        <f t="shared" si="6"/>
        <v>124</v>
      </c>
      <c r="K61" s="7">
        <v>0</v>
      </c>
      <c r="L61" s="7">
        <f t="shared" si="7"/>
        <v>124</v>
      </c>
      <c r="M61" s="16"/>
    </row>
    <row r="62" spans="1:13">
      <c r="A62" s="11">
        <v>61</v>
      </c>
      <c r="B62" s="8" t="s">
        <v>73</v>
      </c>
      <c r="C62" s="7">
        <v>258</v>
      </c>
      <c r="D62" s="7">
        <v>302.39999999999998</v>
      </c>
      <c r="E62" s="7">
        <v>0</v>
      </c>
      <c r="F62" s="7">
        <v>0</v>
      </c>
      <c r="G62" s="7">
        <v>0</v>
      </c>
      <c r="H62" s="7"/>
      <c r="I62" s="7"/>
      <c r="J62" s="7">
        <f t="shared" si="6"/>
        <v>302.39999999999998</v>
      </c>
      <c r="K62" s="7">
        <v>0</v>
      </c>
      <c r="L62" s="7">
        <f t="shared" si="7"/>
        <v>302.39999999999998</v>
      </c>
      <c r="M62" s="16"/>
    </row>
    <row r="63" spans="1:13">
      <c r="A63" s="11">
        <v>62</v>
      </c>
      <c r="B63" s="8" t="s">
        <v>74</v>
      </c>
      <c r="C63" s="7">
        <v>123</v>
      </c>
      <c r="D63" s="7">
        <v>135.80000000000001</v>
      </c>
      <c r="E63" s="7">
        <v>10</v>
      </c>
      <c r="F63" s="7">
        <v>172.8</v>
      </c>
      <c r="G63" s="7">
        <v>0</v>
      </c>
      <c r="H63" s="7"/>
      <c r="I63" s="7"/>
      <c r="J63" s="7">
        <f t="shared" si="6"/>
        <v>308.60000000000002</v>
      </c>
      <c r="K63" s="7">
        <v>0</v>
      </c>
      <c r="L63" s="7">
        <f t="shared" si="7"/>
        <v>308.60000000000002</v>
      </c>
      <c r="M63" s="16"/>
    </row>
    <row r="64" spans="1:13">
      <c r="A64" s="11">
        <v>63</v>
      </c>
      <c r="B64" s="8" t="s">
        <v>75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/>
      <c r="I64" s="7"/>
      <c r="J64" s="7">
        <f t="shared" si="6"/>
        <v>0</v>
      </c>
      <c r="K64" s="7">
        <v>50</v>
      </c>
      <c r="L64" s="7">
        <f t="shared" si="7"/>
        <v>50</v>
      </c>
      <c r="M64" s="16"/>
    </row>
    <row r="65" spans="1:13">
      <c r="A65" s="11">
        <v>64</v>
      </c>
      <c r="B65" s="8" t="s">
        <v>76</v>
      </c>
      <c r="C65" s="7">
        <v>16</v>
      </c>
      <c r="D65" s="7">
        <v>16</v>
      </c>
      <c r="E65" s="7">
        <v>0</v>
      </c>
      <c r="F65" s="7">
        <v>0</v>
      </c>
      <c r="G65" s="7">
        <v>0</v>
      </c>
      <c r="H65" s="7"/>
      <c r="I65" s="7"/>
      <c r="J65" s="7">
        <f t="shared" si="6"/>
        <v>16</v>
      </c>
      <c r="K65" s="7">
        <v>371.8</v>
      </c>
      <c r="L65" s="7">
        <f t="shared" si="7"/>
        <v>387.8</v>
      </c>
      <c r="M65" s="16"/>
    </row>
    <row r="66" spans="1:13">
      <c r="A66" s="11">
        <v>65</v>
      </c>
      <c r="B66" s="8" t="s">
        <v>77</v>
      </c>
      <c r="C66" s="7">
        <v>222</v>
      </c>
      <c r="D66" s="7">
        <v>238.4</v>
      </c>
      <c r="E66" s="7">
        <v>5</v>
      </c>
      <c r="F66" s="7">
        <v>83.2</v>
      </c>
      <c r="G66" s="12">
        <v>157</v>
      </c>
      <c r="H66" s="7"/>
      <c r="I66" s="7"/>
      <c r="J66" s="7">
        <f t="shared" si="6"/>
        <v>478.6</v>
      </c>
      <c r="K66" s="7">
        <v>338.8</v>
      </c>
      <c r="L66" s="7">
        <f t="shared" si="7"/>
        <v>817.40000000000009</v>
      </c>
      <c r="M66" s="16"/>
    </row>
    <row r="67" spans="1:13">
      <c r="A67" s="11">
        <v>66</v>
      </c>
      <c r="B67" s="8" t="s">
        <v>78</v>
      </c>
      <c r="C67" s="7">
        <v>234</v>
      </c>
      <c r="D67" s="7">
        <v>233.584</v>
      </c>
      <c r="E67" s="7">
        <v>11</v>
      </c>
      <c r="F67" s="7">
        <v>187.2</v>
      </c>
      <c r="G67" s="7">
        <v>0</v>
      </c>
      <c r="H67" s="7"/>
      <c r="I67" s="7"/>
      <c r="J67" s="7">
        <f t="shared" si="6"/>
        <v>420.78399999999999</v>
      </c>
      <c r="K67" s="7">
        <v>28.9</v>
      </c>
      <c r="L67" s="7">
        <f t="shared" si="7"/>
        <v>449.68399999999997</v>
      </c>
      <c r="M67" s="16"/>
    </row>
    <row r="68" spans="1:13">
      <c r="A68" s="11">
        <v>67</v>
      </c>
      <c r="B68" s="8" t="s">
        <v>79</v>
      </c>
      <c r="C68" s="7">
        <v>125</v>
      </c>
      <c r="D68" s="7">
        <v>151</v>
      </c>
      <c r="E68" s="7">
        <v>7</v>
      </c>
      <c r="F68" s="7">
        <v>121.6</v>
      </c>
      <c r="G68" s="7">
        <v>0.5</v>
      </c>
      <c r="H68" s="7"/>
      <c r="I68" s="7"/>
      <c r="J68" s="7">
        <f t="shared" si="6"/>
        <v>273.10000000000002</v>
      </c>
      <c r="K68" s="7">
        <v>371.8</v>
      </c>
      <c r="L68" s="7">
        <f t="shared" si="7"/>
        <v>644.90000000000009</v>
      </c>
      <c r="M68" s="16"/>
    </row>
    <row r="69" spans="1:13">
      <c r="A69" s="11">
        <v>68</v>
      </c>
      <c r="B69" s="8" t="s">
        <v>80</v>
      </c>
      <c r="C69" s="7">
        <v>192</v>
      </c>
      <c r="D69" s="7">
        <v>204.8</v>
      </c>
      <c r="E69" s="7">
        <v>10</v>
      </c>
      <c r="F69" s="7">
        <v>172.8</v>
      </c>
      <c r="G69" s="11">
        <v>37.799999999999997</v>
      </c>
      <c r="H69" s="7"/>
      <c r="I69" s="7"/>
      <c r="J69" s="7">
        <f t="shared" si="6"/>
        <v>415.40000000000003</v>
      </c>
      <c r="K69" s="7">
        <v>100</v>
      </c>
      <c r="L69" s="7">
        <f t="shared" si="7"/>
        <v>515.40000000000009</v>
      </c>
      <c r="M69" s="16"/>
    </row>
    <row r="70" spans="1:13">
      <c r="A70" s="11">
        <v>69</v>
      </c>
      <c r="B70" s="8" t="s">
        <v>81</v>
      </c>
      <c r="C70" s="7">
        <v>86</v>
      </c>
      <c r="D70" s="7">
        <v>86</v>
      </c>
      <c r="E70" s="7">
        <v>7</v>
      </c>
      <c r="F70" s="7">
        <v>121.6</v>
      </c>
      <c r="G70" s="7">
        <v>0</v>
      </c>
      <c r="H70" s="7"/>
      <c r="I70" s="7"/>
      <c r="J70" s="7">
        <f t="shared" si="6"/>
        <v>207.6</v>
      </c>
      <c r="K70" s="7">
        <v>25</v>
      </c>
      <c r="L70" s="7">
        <f t="shared" si="7"/>
        <v>232.6</v>
      </c>
      <c r="M70" s="16"/>
    </row>
    <row r="71" spans="1:13">
      <c r="A71" s="11">
        <v>70</v>
      </c>
      <c r="B71" s="8" t="s">
        <v>82</v>
      </c>
      <c r="C71" s="7">
        <v>308</v>
      </c>
      <c r="D71" s="7">
        <v>327.2</v>
      </c>
      <c r="E71" s="7">
        <v>7</v>
      </c>
      <c r="F71" s="7">
        <v>121.6</v>
      </c>
      <c r="G71" s="7">
        <v>0</v>
      </c>
      <c r="H71" s="7"/>
      <c r="I71" s="7"/>
      <c r="J71" s="7">
        <f t="shared" si="6"/>
        <v>448.79999999999995</v>
      </c>
      <c r="K71" s="7">
        <v>0</v>
      </c>
      <c r="L71" s="7">
        <f t="shared" si="7"/>
        <v>448.79999999999995</v>
      </c>
      <c r="M71" s="16"/>
    </row>
    <row r="72" spans="1:13">
      <c r="A72" s="11">
        <v>71</v>
      </c>
      <c r="B72" s="8" t="s">
        <v>83</v>
      </c>
      <c r="C72" s="7">
        <v>0</v>
      </c>
      <c r="D72" s="7">
        <v>0</v>
      </c>
      <c r="E72" s="7">
        <v>0</v>
      </c>
      <c r="F72" s="7">
        <v>0</v>
      </c>
      <c r="G72" s="7">
        <v>2.0499999999999998</v>
      </c>
      <c r="H72" s="7"/>
      <c r="I72" s="7"/>
      <c r="J72" s="7">
        <f t="shared" si="6"/>
        <v>2.0499999999999998</v>
      </c>
      <c r="K72" s="7">
        <v>0</v>
      </c>
      <c r="L72" s="7">
        <f t="shared" si="7"/>
        <v>2.0499999999999998</v>
      </c>
      <c r="M72" s="16"/>
    </row>
    <row r="73" spans="1:13">
      <c r="A73" s="11">
        <v>72</v>
      </c>
      <c r="B73" s="8" t="s">
        <v>84</v>
      </c>
      <c r="C73" s="7">
        <v>182</v>
      </c>
      <c r="D73" s="7">
        <v>218.4</v>
      </c>
      <c r="E73" s="7">
        <v>17</v>
      </c>
      <c r="F73" s="7">
        <v>273.60000000000002</v>
      </c>
      <c r="G73" s="7">
        <v>0</v>
      </c>
      <c r="H73" s="7"/>
      <c r="I73" s="7"/>
      <c r="J73" s="7">
        <f t="shared" ref="J73:J81" si="8">D73+F73+G73+H73+I73</f>
        <v>492</v>
      </c>
      <c r="K73" s="7">
        <v>0</v>
      </c>
      <c r="L73" s="7">
        <f t="shared" ref="L73:L81" si="9">J73+K73</f>
        <v>492</v>
      </c>
      <c r="M73" s="16"/>
    </row>
    <row r="74" spans="1:13">
      <c r="A74" s="11">
        <v>73</v>
      </c>
      <c r="B74" s="8" t="s">
        <v>85</v>
      </c>
      <c r="C74" s="7">
        <v>306</v>
      </c>
      <c r="D74" s="7">
        <v>327.60000000000002</v>
      </c>
      <c r="E74" s="7">
        <v>4</v>
      </c>
      <c r="F74" s="7">
        <v>64</v>
      </c>
      <c r="G74" s="11">
        <v>50.5</v>
      </c>
      <c r="H74" s="7"/>
      <c r="I74" s="7"/>
      <c r="J74" s="7">
        <f t="shared" si="8"/>
        <v>442.1</v>
      </c>
      <c r="K74" s="7">
        <v>25</v>
      </c>
      <c r="L74" s="7">
        <f t="shared" si="9"/>
        <v>467.1</v>
      </c>
      <c r="M74" s="16"/>
    </row>
    <row r="75" spans="1:13">
      <c r="A75" s="11">
        <v>74</v>
      </c>
      <c r="B75" s="8" t="s">
        <v>86</v>
      </c>
      <c r="C75" s="7">
        <v>240</v>
      </c>
      <c r="D75" s="7">
        <v>240</v>
      </c>
      <c r="E75" s="7">
        <v>8</v>
      </c>
      <c r="F75" s="7">
        <v>140.80000000000001</v>
      </c>
      <c r="G75" s="7">
        <v>7.88</v>
      </c>
      <c r="H75" s="7"/>
      <c r="I75" s="7"/>
      <c r="J75" s="7">
        <f t="shared" si="8"/>
        <v>388.68</v>
      </c>
      <c r="K75" s="7">
        <v>329.6</v>
      </c>
      <c r="L75" s="7">
        <f t="shared" si="9"/>
        <v>718.28</v>
      </c>
      <c r="M75" s="16"/>
    </row>
    <row r="76" spans="1:13">
      <c r="A76" s="11">
        <v>75</v>
      </c>
      <c r="B76" s="8" t="s">
        <v>87</v>
      </c>
      <c r="C76" s="7">
        <v>9</v>
      </c>
      <c r="D76" s="7">
        <v>9</v>
      </c>
      <c r="E76" s="7">
        <v>0</v>
      </c>
      <c r="F76" s="7">
        <v>0</v>
      </c>
      <c r="G76" s="7">
        <v>0</v>
      </c>
      <c r="H76" s="7"/>
      <c r="I76" s="7"/>
      <c r="J76" s="7">
        <f t="shared" si="8"/>
        <v>9</v>
      </c>
      <c r="K76" s="7">
        <v>3.9</v>
      </c>
      <c r="L76" s="7">
        <f t="shared" si="9"/>
        <v>12.9</v>
      </c>
      <c r="M76" s="16"/>
    </row>
    <row r="77" spans="1:13">
      <c r="A77" s="11">
        <v>76</v>
      </c>
      <c r="B77" s="8" t="s">
        <v>88</v>
      </c>
      <c r="C77" s="7">
        <v>90</v>
      </c>
      <c r="D77" s="10">
        <v>90</v>
      </c>
      <c r="E77" s="7">
        <v>1</v>
      </c>
      <c r="F77" s="7">
        <v>16</v>
      </c>
      <c r="G77" s="7">
        <v>0</v>
      </c>
      <c r="H77" s="7"/>
      <c r="I77" s="7"/>
      <c r="J77" s="7">
        <f t="shared" si="8"/>
        <v>106</v>
      </c>
      <c r="K77" s="7">
        <v>346.8</v>
      </c>
      <c r="L77" s="7">
        <f t="shared" si="9"/>
        <v>452.8</v>
      </c>
      <c r="M77" s="18"/>
    </row>
    <row r="78" spans="1:13">
      <c r="A78" s="11">
        <v>77</v>
      </c>
      <c r="B78" s="8" t="s">
        <v>89</v>
      </c>
      <c r="C78" s="7">
        <v>180</v>
      </c>
      <c r="D78" s="7">
        <v>180</v>
      </c>
      <c r="E78" s="7">
        <v>6</v>
      </c>
      <c r="F78" s="7">
        <v>102.4</v>
      </c>
      <c r="G78" s="7">
        <v>3.85</v>
      </c>
      <c r="H78" s="7"/>
      <c r="I78" s="7"/>
      <c r="J78" s="7">
        <f t="shared" si="8"/>
        <v>286.25</v>
      </c>
      <c r="K78" s="7">
        <v>46.8</v>
      </c>
      <c r="L78" s="7">
        <f t="shared" si="9"/>
        <v>333.05</v>
      </c>
      <c r="M78" s="16"/>
    </row>
    <row r="79" spans="1:13">
      <c r="A79" s="11">
        <v>78</v>
      </c>
      <c r="B79" s="8" t="s">
        <v>90</v>
      </c>
      <c r="C79" s="7">
        <v>130</v>
      </c>
      <c r="D79" s="7">
        <v>149.19999999999999</v>
      </c>
      <c r="E79" s="7">
        <v>7</v>
      </c>
      <c r="F79" s="7">
        <v>121.6</v>
      </c>
      <c r="G79" s="7">
        <v>0</v>
      </c>
      <c r="H79" s="7">
        <v>110</v>
      </c>
      <c r="I79" s="7"/>
      <c r="J79" s="7">
        <f t="shared" si="8"/>
        <v>380.79999999999995</v>
      </c>
      <c r="K79" s="7">
        <v>0</v>
      </c>
      <c r="L79" s="7">
        <f t="shared" si="9"/>
        <v>380.79999999999995</v>
      </c>
      <c r="M79" s="16"/>
    </row>
    <row r="80" spans="1:13">
      <c r="A80" s="11">
        <v>79</v>
      </c>
      <c r="B80" s="19" t="s">
        <v>91</v>
      </c>
      <c r="C80" s="7">
        <v>0</v>
      </c>
      <c r="D80" s="7">
        <v>0</v>
      </c>
      <c r="E80" s="7">
        <v>0</v>
      </c>
      <c r="F80" s="7">
        <v>0</v>
      </c>
      <c r="G80" s="11">
        <v>59.5</v>
      </c>
      <c r="H80" s="7"/>
      <c r="I80" s="7"/>
      <c r="J80" s="7">
        <f t="shared" si="8"/>
        <v>59.5</v>
      </c>
      <c r="K80" s="7">
        <v>0</v>
      </c>
      <c r="L80" s="7">
        <f t="shared" si="9"/>
        <v>59.5</v>
      </c>
      <c r="M80" s="16"/>
    </row>
    <row r="81" spans="1:13">
      <c r="A81" s="11">
        <v>80</v>
      </c>
      <c r="B81" s="20" t="s">
        <v>92</v>
      </c>
      <c r="C81" s="7">
        <v>52</v>
      </c>
      <c r="D81" s="7">
        <v>52</v>
      </c>
      <c r="E81" s="7">
        <v>0</v>
      </c>
      <c r="F81" s="7">
        <v>0</v>
      </c>
      <c r="G81" s="7">
        <v>3.65</v>
      </c>
      <c r="H81" s="7"/>
      <c r="I81" s="7"/>
      <c r="J81" s="7">
        <f t="shared" si="8"/>
        <v>55.65</v>
      </c>
      <c r="K81" s="7">
        <v>3.9</v>
      </c>
      <c r="L81" s="7">
        <f t="shared" si="9"/>
        <v>59.55</v>
      </c>
      <c r="M81" s="16"/>
    </row>
    <row r="82" spans="1:13">
      <c r="A82" s="11">
        <v>81</v>
      </c>
      <c r="B82" s="8" t="s">
        <v>93</v>
      </c>
      <c r="C82" s="7">
        <v>346</v>
      </c>
      <c r="D82" s="7">
        <v>398</v>
      </c>
      <c r="E82" s="7">
        <v>5</v>
      </c>
      <c r="F82" s="7">
        <v>83.2</v>
      </c>
      <c r="G82" s="7">
        <v>0</v>
      </c>
      <c r="H82" s="7"/>
      <c r="I82" s="7"/>
      <c r="J82" s="7">
        <f t="shared" ref="J82:J99" si="10">D82+F82+G82+H82+I82</f>
        <v>481.2</v>
      </c>
      <c r="K82" s="7">
        <v>0</v>
      </c>
      <c r="L82" s="7">
        <f t="shared" ref="L82:L99" si="11">J82+K82</f>
        <v>481.2</v>
      </c>
      <c r="M82" s="16"/>
    </row>
    <row r="83" spans="1:13">
      <c r="A83" s="11">
        <v>82</v>
      </c>
      <c r="B83" s="8" t="s">
        <v>94</v>
      </c>
      <c r="C83" s="7">
        <v>118</v>
      </c>
      <c r="D83" s="7">
        <v>124.4</v>
      </c>
      <c r="E83" s="7">
        <v>4</v>
      </c>
      <c r="F83" s="7">
        <v>64</v>
      </c>
      <c r="G83" s="7">
        <v>0</v>
      </c>
      <c r="H83" s="7"/>
      <c r="I83" s="7"/>
      <c r="J83" s="7">
        <f t="shared" si="10"/>
        <v>188.4</v>
      </c>
      <c r="K83" s="7">
        <v>246.8</v>
      </c>
      <c r="L83" s="7">
        <f t="shared" si="11"/>
        <v>435.20000000000005</v>
      </c>
      <c r="M83" s="16"/>
    </row>
    <row r="84" spans="1:13">
      <c r="A84" s="11">
        <v>83</v>
      </c>
      <c r="B84" s="8" t="s">
        <v>95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/>
      <c r="I84" s="7">
        <v>120</v>
      </c>
      <c r="J84" s="7">
        <f t="shared" si="10"/>
        <v>120</v>
      </c>
      <c r="K84" s="7">
        <v>0</v>
      </c>
      <c r="L84" s="7">
        <f t="shared" si="11"/>
        <v>120</v>
      </c>
      <c r="M84" s="16"/>
    </row>
    <row r="85" spans="1:13">
      <c r="A85" s="11">
        <v>84</v>
      </c>
      <c r="B85" s="8" t="s">
        <v>96</v>
      </c>
      <c r="C85" s="7">
        <v>48</v>
      </c>
      <c r="D85" s="7">
        <v>48</v>
      </c>
      <c r="E85" s="7">
        <v>1</v>
      </c>
      <c r="F85" s="7">
        <v>16</v>
      </c>
      <c r="G85" s="7">
        <v>4</v>
      </c>
      <c r="H85" s="7"/>
      <c r="I85" s="7"/>
      <c r="J85" s="7">
        <f t="shared" si="10"/>
        <v>68</v>
      </c>
      <c r="K85" s="7">
        <v>35.1</v>
      </c>
      <c r="L85" s="7">
        <f t="shared" si="11"/>
        <v>103.1</v>
      </c>
      <c r="M85" s="16"/>
    </row>
    <row r="86" spans="1:13">
      <c r="A86" s="11">
        <v>85</v>
      </c>
      <c r="B86" s="8" t="s">
        <v>97</v>
      </c>
      <c r="C86" s="7">
        <v>0</v>
      </c>
      <c r="D86" s="7">
        <v>0</v>
      </c>
      <c r="E86" s="7">
        <v>0</v>
      </c>
      <c r="F86" s="7">
        <v>0</v>
      </c>
      <c r="G86" s="7">
        <v>13</v>
      </c>
      <c r="H86" s="7"/>
      <c r="I86" s="7"/>
      <c r="J86" s="7">
        <f t="shared" si="10"/>
        <v>13</v>
      </c>
      <c r="K86" s="7">
        <v>0</v>
      </c>
      <c r="L86" s="7">
        <f t="shared" si="11"/>
        <v>13</v>
      </c>
      <c r="M86" s="16"/>
    </row>
    <row r="87" spans="1:13">
      <c r="A87" s="11">
        <v>86</v>
      </c>
      <c r="B87" s="20" t="s">
        <v>98</v>
      </c>
      <c r="C87" s="7">
        <v>36</v>
      </c>
      <c r="D87" s="10">
        <v>50.4</v>
      </c>
      <c r="E87" s="7">
        <v>0</v>
      </c>
      <c r="F87" s="7">
        <v>0</v>
      </c>
      <c r="G87" s="7">
        <v>0</v>
      </c>
      <c r="H87" s="7"/>
      <c r="I87" s="7"/>
      <c r="J87" s="7">
        <f t="shared" si="10"/>
        <v>50.4</v>
      </c>
      <c r="K87" s="7">
        <v>0</v>
      </c>
      <c r="L87" s="7">
        <f t="shared" si="11"/>
        <v>50.4</v>
      </c>
      <c r="M87" s="18"/>
    </row>
    <row r="88" spans="1:13">
      <c r="A88" s="11">
        <v>87</v>
      </c>
      <c r="B88" s="8" t="s">
        <v>99</v>
      </c>
      <c r="C88" s="7">
        <v>284</v>
      </c>
      <c r="D88" s="10">
        <v>290.39999999999998</v>
      </c>
      <c r="E88" s="7">
        <v>1</v>
      </c>
      <c r="F88" s="7">
        <v>16</v>
      </c>
      <c r="G88" s="7">
        <v>0</v>
      </c>
      <c r="H88" s="7"/>
      <c r="I88" s="7"/>
      <c r="J88" s="7">
        <f t="shared" si="10"/>
        <v>306.39999999999998</v>
      </c>
      <c r="K88" s="7">
        <v>46.8</v>
      </c>
      <c r="L88" s="7">
        <f t="shared" si="11"/>
        <v>353.2</v>
      </c>
      <c r="M88" s="18"/>
    </row>
    <row r="89" spans="1:13">
      <c r="A89" s="11">
        <v>88</v>
      </c>
      <c r="B89" s="8" t="s">
        <v>100</v>
      </c>
      <c r="C89" s="7">
        <v>190</v>
      </c>
      <c r="D89" s="10">
        <v>190</v>
      </c>
      <c r="E89" s="7">
        <v>2</v>
      </c>
      <c r="F89" s="7">
        <v>32</v>
      </c>
      <c r="G89" s="11">
        <v>10</v>
      </c>
      <c r="H89" s="7">
        <v>40</v>
      </c>
      <c r="I89" s="7">
        <v>30</v>
      </c>
      <c r="J89" s="7">
        <f t="shared" si="10"/>
        <v>302</v>
      </c>
      <c r="K89" s="7">
        <v>243.6</v>
      </c>
      <c r="L89" s="7">
        <f t="shared" si="11"/>
        <v>545.6</v>
      </c>
      <c r="M89" s="18"/>
    </row>
    <row r="90" spans="1:13">
      <c r="A90" s="11">
        <v>89</v>
      </c>
      <c r="B90" s="8" t="s">
        <v>101</v>
      </c>
      <c r="C90" s="7">
        <v>212</v>
      </c>
      <c r="D90" s="10">
        <v>232</v>
      </c>
      <c r="E90" s="7">
        <v>10</v>
      </c>
      <c r="F90" s="7">
        <v>172.8</v>
      </c>
      <c r="G90" s="7">
        <v>140</v>
      </c>
      <c r="H90" s="7"/>
      <c r="I90" s="7"/>
      <c r="J90" s="7">
        <f t="shared" si="10"/>
        <v>544.79999999999995</v>
      </c>
      <c r="K90" s="7">
        <v>103</v>
      </c>
      <c r="L90" s="7">
        <f t="shared" si="11"/>
        <v>647.79999999999995</v>
      </c>
      <c r="M90" s="18"/>
    </row>
    <row r="91" spans="1:13">
      <c r="A91" s="11">
        <v>90</v>
      </c>
      <c r="B91" s="8" t="s">
        <v>102</v>
      </c>
      <c r="C91" s="7">
        <v>56</v>
      </c>
      <c r="D91" s="10">
        <v>62.4</v>
      </c>
      <c r="E91" s="7">
        <v>5</v>
      </c>
      <c r="F91" s="7">
        <v>83.2</v>
      </c>
      <c r="G91" s="7">
        <v>0</v>
      </c>
      <c r="H91" s="7"/>
      <c r="I91" s="7"/>
      <c r="J91" s="7">
        <f t="shared" si="10"/>
        <v>145.6</v>
      </c>
      <c r="K91" s="7">
        <v>71.8</v>
      </c>
      <c r="L91" s="7">
        <f t="shared" si="11"/>
        <v>217.39999999999998</v>
      </c>
      <c r="M91" s="18"/>
    </row>
    <row r="92" spans="1:13">
      <c r="A92" s="11">
        <v>91</v>
      </c>
      <c r="B92" s="8" t="s">
        <v>103</v>
      </c>
      <c r="C92" s="7">
        <v>6</v>
      </c>
      <c r="D92" s="10">
        <v>6</v>
      </c>
      <c r="E92" s="7">
        <v>0</v>
      </c>
      <c r="F92" s="7">
        <v>0</v>
      </c>
      <c r="G92" s="7">
        <v>0</v>
      </c>
      <c r="H92" s="7"/>
      <c r="I92" s="7"/>
      <c r="J92" s="7">
        <f t="shared" si="10"/>
        <v>6</v>
      </c>
      <c r="K92" s="7">
        <v>396.8</v>
      </c>
      <c r="L92" s="7">
        <f t="shared" si="11"/>
        <v>402.8</v>
      </c>
      <c r="M92" s="18"/>
    </row>
    <row r="93" spans="1:13">
      <c r="A93" s="11">
        <v>92</v>
      </c>
      <c r="B93" s="8" t="s">
        <v>104</v>
      </c>
      <c r="C93" s="7">
        <v>140</v>
      </c>
      <c r="D93" s="10">
        <v>146.4</v>
      </c>
      <c r="E93" s="7">
        <v>5</v>
      </c>
      <c r="F93" s="7">
        <v>83.2</v>
      </c>
      <c r="G93" s="7">
        <v>0</v>
      </c>
      <c r="H93" s="7"/>
      <c r="I93" s="7"/>
      <c r="J93" s="7">
        <f t="shared" si="10"/>
        <v>229.60000000000002</v>
      </c>
      <c r="K93" s="7">
        <v>221.8</v>
      </c>
      <c r="L93" s="7">
        <f t="shared" si="11"/>
        <v>451.40000000000003</v>
      </c>
      <c r="M93" s="18"/>
    </row>
    <row r="94" spans="1:13">
      <c r="A94" s="11">
        <v>93</v>
      </c>
      <c r="B94" s="8" t="s">
        <v>105</v>
      </c>
      <c r="C94" s="7">
        <v>248</v>
      </c>
      <c r="D94" s="10">
        <v>254.4</v>
      </c>
      <c r="E94" s="7">
        <v>7</v>
      </c>
      <c r="F94" s="7">
        <v>121.6</v>
      </c>
      <c r="G94" s="7">
        <v>0</v>
      </c>
      <c r="H94" s="7"/>
      <c r="I94" s="7"/>
      <c r="J94" s="7">
        <f t="shared" si="10"/>
        <v>376</v>
      </c>
      <c r="K94" s="7">
        <v>0</v>
      </c>
      <c r="L94" s="7">
        <f t="shared" si="11"/>
        <v>376</v>
      </c>
      <c r="M94" s="18"/>
    </row>
    <row r="95" spans="1:13">
      <c r="A95" s="11">
        <v>94</v>
      </c>
      <c r="B95" s="8" t="s">
        <v>106</v>
      </c>
      <c r="C95" s="7">
        <v>294</v>
      </c>
      <c r="D95" s="10">
        <v>334.4</v>
      </c>
      <c r="E95" s="7">
        <v>11</v>
      </c>
      <c r="F95" s="7">
        <v>187.2</v>
      </c>
      <c r="G95" s="11">
        <v>36</v>
      </c>
      <c r="H95" s="7"/>
      <c r="I95" s="7"/>
      <c r="J95" s="7">
        <f t="shared" si="10"/>
        <v>557.59999999999991</v>
      </c>
      <c r="K95" s="7">
        <v>0</v>
      </c>
      <c r="L95" s="7">
        <f t="shared" si="11"/>
        <v>557.59999999999991</v>
      </c>
      <c r="M95" s="18"/>
    </row>
    <row r="96" spans="1:13">
      <c r="A96" s="11">
        <v>95</v>
      </c>
      <c r="B96" s="19" t="s">
        <v>107</v>
      </c>
      <c r="C96" s="7">
        <v>0</v>
      </c>
      <c r="D96" s="10">
        <v>0</v>
      </c>
      <c r="E96" s="7">
        <v>0</v>
      </c>
      <c r="F96" s="7">
        <v>0</v>
      </c>
      <c r="G96" s="11">
        <v>100</v>
      </c>
      <c r="H96" s="7"/>
      <c r="I96" s="7"/>
      <c r="J96" s="7">
        <f t="shared" si="10"/>
        <v>100</v>
      </c>
      <c r="K96" s="7">
        <v>0</v>
      </c>
      <c r="L96" s="7">
        <f t="shared" si="11"/>
        <v>100</v>
      </c>
      <c r="M96" s="18"/>
    </row>
    <row r="97" spans="1:13">
      <c r="A97" s="11">
        <v>96</v>
      </c>
      <c r="B97" s="20" t="s">
        <v>108</v>
      </c>
      <c r="C97" s="7">
        <v>32</v>
      </c>
      <c r="D97" s="10">
        <v>32</v>
      </c>
      <c r="E97" s="7">
        <v>0</v>
      </c>
      <c r="F97" s="7">
        <v>0</v>
      </c>
      <c r="G97" s="7">
        <v>0</v>
      </c>
      <c r="H97" s="7"/>
      <c r="I97" s="7"/>
      <c r="J97" s="7">
        <f t="shared" si="10"/>
        <v>32</v>
      </c>
      <c r="K97" s="7">
        <v>0</v>
      </c>
      <c r="L97" s="7">
        <f t="shared" si="11"/>
        <v>32</v>
      </c>
      <c r="M97" s="18"/>
    </row>
    <row r="98" spans="1:13">
      <c r="A98" s="11">
        <v>97</v>
      </c>
      <c r="B98" s="8" t="s">
        <v>109</v>
      </c>
      <c r="C98" s="7">
        <v>216</v>
      </c>
      <c r="D98" s="7">
        <v>223.2</v>
      </c>
      <c r="E98" s="7">
        <v>2</v>
      </c>
      <c r="F98" s="7">
        <v>32</v>
      </c>
      <c r="G98" s="7">
        <v>0</v>
      </c>
      <c r="H98" s="7"/>
      <c r="I98" s="7"/>
      <c r="J98" s="7">
        <f t="shared" si="10"/>
        <v>255.2</v>
      </c>
      <c r="K98" s="7">
        <v>0</v>
      </c>
      <c r="L98" s="7">
        <f t="shared" si="11"/>
        <v>255.2</v>
      </c>
      <c r="M98" s="16"/>
    </row>
    <row r="99" spans="1:13">
      <c r="A99" s="11">
        <v>98</v>
      </c>
      <c r="B99" s="8" t="s">
        <v>110</v>
      </c>
      <c r="C99" s="7">
        <v>0</v>
      </c>
      <c r="D99" s="7">
        <v>0</v>
      </c>
      <c r="E99" s="7">
        <v>0</v>
      </c>
      <c r="F99" s="7">
        <v>0</v>
      </c>
      <c r="G99" s="7">
        <v>4.25</v>
      </c>
      <c r="H99" s="7"/>
      <c r="I99" s="7"/>
      <c r="J99" s="7">
        <f t="shared" si="10"/>
        <v>4.25</v>
      </c>
      <c r="K99" s="7">
        <v>0</v>
      </c>
      <c r="L99" s="7">
        <f t="shared" si="11"/>
        <v>4.25</v>
      </c>
      <c r="M99" s="16"/>
    </row>
    <row r="100" spans="1:13">
      <c r="A100" s="11">
        <v>99</v>
      </c>
      <c r="B100" s="8" t="s">
        <v>111</v>
      </c>
      <c r="C100" s="7">
        <v>288</v>
      </c>
      <c r="D100" s="7">
        <v>288</v>
      </c>
      <c r="E100" s="7">
        <v>10</v>
      </c>
      <c r="F100" s="7">
        <v>172.8</v>
      </c>
      <c r="G100" s="12">
        <v>489</v>
      </c>
      <c r="H100" s="7"/>
      <c r="I100" s="7"/>
      <c r="J100" s="7">
        <f t="shared" ref="J100:J114" si="12">D100+F100+G100+H100+I100</f>
        <v>949.8</v>
      </c>
      <c r="K100" s="7">
        <v>146.80000000000001</v>
      </c>
      <c r="L100" s="7">
        <f t="shared" ref="L100:L114" si="13">J100+K100</f>
        <v>1096.5999999999999</v>
      </c>
      <c r="M100" s="16"/>
    </row>
    <row r="101" spans="1:13">
      <c r="A101" s="11">
        <v>100</v>
      </c>
      <c r="B101" s="8" t="s">
        <v>112</v>
      </c>
      <c r="C101" s="7">
        <v>150</v>
      </c>
      <c r="D101" s="7">
        <v>180</v>
      </c>
      <c r="E101" s="7">
        <v>18</v>
      </c>
      <c r="F101" s="7">
        <v>288</v>
      </c>
      <c r="G101" s="7">
        <v>0</v>
      </c>
      <c r="H101" s="7"/>
      <c r="I101" s="7"/>
      <c r="J101" s="7">
        <f t="shared" si="12"/>
        <v>468</v>
      </c>
      <c r="K101" s="7">
        <v>0</v>
      </c>
      <c r="L101" s="7">
        <f t="shared" si="13"/>
        <v>468</v>
      </c>
      <c r="M101" s="16"/>
    </row>
    <row r="102" spans="1:13">
      <c r="A102" s="11">
        <v>101</v>
      </c>
      <c r="B102" s="8" t="s">
        <v>113</v>
      </c>
      <c r="C102" s="7">
        <v>18</v>
      </c>
      <c r="D102" s="7">
        <v>21.6</v>
      </c>
      <c r="E102" s="7">
        <v>0</v>
      </c>
      <c r="F102" s="7">
        <v>0</v>
      </c>
      <c r="G102" s="7">
        <v>0</v>
      </c>
      <c r="H102" s="7"/>
      <c r="I102" s="7"/>
      <c r="J102" s="7">
        <f t="shared" si="12"/>
        <v>21.6</v>
      </c>
      <c r="K102" s="7">
        <v>0</v>
      </c>
      <c r="L102" s="7">
        <f t="shared" si="13"/>
        <v>21.6</v>
      </c>
      <c r="M102" s="16"/>
    </row>
    <row r="103" spans="1:13">
      <c r="A103" s="11">
        <v>102</v>
      </c>
      <c r="B103" s="8" t="s">
        <v>114</v>
      </c>
      <c r="C103" s="7">
        <v>308</v>
      </c>
      <c r="D103" s="7">
        <v>327.2</v>
      </c>
      <c r="E103" s="7">
        <v>8</v>
      </c>
      <c r="F103" s="7">
        <v>140.80000000000001</v>
      </c>
      <c r="G103" s="7">
        <v>15</v>
      </c>
      <c r="H103" s="7"/>
      <c r="I103" s="7"/>
      <c r="J103" s="7">
        <f t="shared" si="12"/>
        <v>483</v>
      </c>
      <c r="K103" s="7">
        <v>25</v>
      </c>
      <c r="L103" s="7">
        <f t="shared" si="13"/>
        <v>508</v>
      </c>
      <c r="M103" s="16"/>
    </row>
    <row r="104" spans="1:13">
      <c r="A104" s="11">
        <v>103</v>
      </c>
      <c r="B104" s="8" t="s">
        <v>115</v>
      </c>
      <c r="C104" s="7">
        <v>88</v>
      </c>
      <c r="D104" s="7">
        <v>91</v>
      </c>
      <c r="E104" s="7">
        <v>1</v>
      </c>
      <c r="F104" s="7">
        <v>16</v>
      </c>
      <c r="G104" s="7">
        <v>0</v>
      </c>
      <c r="H104" s="7">
        <v>170</v>
      </c>
      <c r="I104" s="7">
        <v>122</v>
      </c>
      <c r="J104" s="7">
        <f t="shared" si="12"/>
        <v>399</v>
      </c>
      <c r="K104" s="7">
        <v>0</v>
      </c>
      <c r="L104" s="7">
        <f t="shared" si="13"/>
        <v>399</v>
      </c>
      <c r="M104" s="16"/>
    </row>
    <row r="105" spans="1:13">
      <c r="A105" s="11">
        <v>104</v>
      </c>
      <c r="B105" s="8" t="s">
        <v>116</v>
      </c>
      <c r="C105" s="7">
        <v>340</v>
      </c>
      <c r="D105" s="7">
        <v>418.4</v>
      </c>
      <c r="E105" s="7">
        <v>10</v>
      </c>
      <c r="F105" s="7">
        <v>172.8</v>
      </c>
      <c r="G105" s="7">
        <v>36</v>
      </c>
      <c r="H105" s="7"/>
      <c r="I105" s="7"/>
      <c r="J105" s="7">
        <f t="shared" si="12"/>
        <v>627.20000000000005</v>
      </c>
      <c r="K105" s="7">
        <v>25</v>
      </c>
      <c r="L105" s="7">
        <f t="shared" si="13"/>
        <v>652.20000000000005</v>
      </c>
      <c r="M105" s="16"/>
    </row>
    <row r="106" spans="1:13">
      <c r="A106" s="11">
        <v>105</v>
      </c>
      <c r="B106" s="8" t="s">
        <v>117</v>
      </c>
      <c r="C106" s="7">
        <v>162</v>
      </c>
      <c r="D106" s="7">
        <v>162</v>
      </c>
      <c r="E106" s="7">
        <v>8</v>
      </c>
      <c r="F106" s="7">
        <v>140.80000000000001</v>
      </c>
      <c r="G106" s="7">
        <v>0</v>
      </c>
      <c r="H106" s="7"/>
      <c r="I106" s="7"/>
      <c r="J106" s="7">
        <f t="shared" si="12"/>
        <v>302.8</v>
      </c>
      <c r="K106" s="7">
        <v>121.8</v>
      </c>
      <c r="L106" s="7">
        <f t="shared" si="13"/>
        <v>424.6</v>
      </c>
      <c r="M106" s="16"/>
    </row>
    <row r="107" spans="1:13">
      <c r="A107" s="11">
        <v>106</v>
      </c>
      <c r="B107" s="8" t="s">
        <v>118</v>
      </c>
      <c r="C107" s="7">
        <v>90</v>
      </c>
      <c r="D107" s="7">
        <v>90</v>
      </c>
      <c r="E107" s="7">
        <v>1</v>
      </c>
      <c r="F107" s="7">
        <v>16</v>
      </c>
      <c r="G107" s="11">
        <v>48</v>
      </c>
      <c r="H107" s="7"/>
      <c r="I107" s="7"/>
      <c r="J107" s="7">
        <f t="shared" si="12"/>
        <v>154</v>
      </c>
      <c r="K107" s="7">
        <v>362.4</v>
      </c>
      <c r="L107" s="7">
        <f t="shared" si="13"/>
        <v>516.4</v>
      </c>
      <c r="M107" s="16"/>
    </row>
    <row r="108" spans="1:13">
      <c r="A108" s="11">
        <v>107</v>
      </c>
      <c r="B108" s="8" t="s">
        <v>119</v>
      </c>
      <c r="C108" s="7">
        <v>68</v>
      </c>
      <c r="D108" s="7">
        <v>81.599999999999994</v>
      </c>
      <c r="E108" s="7">
        <v>3</v>
      </c>
      <c r="F108" s="7">
        <v>48</v>
      </c>
      <c r="G108" s="7">
        <v>4.0999999999999996</v>
      </c>
      <c r="H108" s="7">
        <v>4</v>
      </c>
      <c r="I108" s="7"/>
      <c r="J108" s="7">
        <f t="shared" si="12"/>
        <v>137.69999999999999</v>
      </c>
      <c r="K108" s="7">
        <v>0</v>
      </c>
      <c r="L108" s="7">
        <f t="shared" si="13"/>
        <v>137.69999999999999</v>
      </c>
      <c r="M108" s="16"/>
    </row>
    <row r="109" spans="1:13" s="2" customFormat="1">
      <c r="A109" s="11">
        <v>108</v>
      </c>
      <c r="B109" s="21" t="s">
        <v>120</v>
      </c>
      <c r="C109" s="11">
        <v>252</v>
      </c>
      <c r="D109" s="11">
        <v>291.2</v>
      </c>
      <c r="E109" s="11">
        <v>10</v>
      </c>
      <c r="F109" s="11">
        <v>172.8</v>
      </c>
      <c r="G109" s="12">
        <v>41.45</v>
      </c>
      <c r="H109" s="11"/>
      <c r="I109" s="11"/>
      <c r="J109" s="11">
        <f t="shared" si="12"/>
        <v>505.45</v>
      </c>
      <c r="K109" s="11">
        <v>0</v>
      </c>
      <c r="L109" s="11">
        <f t="shared" si="13"/>
        <v>505.45</v>
      </c>
      <c r="M109" s="23"/>
    </row>
    <row r="110" spans="1:13">
      <c r="A110" s="11">
        <v>109</v>
      </c>
      <c r="B110" s="8" t="s">
        <v>121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/>
      <c r="I110" s="7"/>
      <c r="J110" s="7">
        <f t="shared" si="12"/>
        <v>0</v>
      </c>
      <c r="K110" s="7">
        <v>593.6</v>
      </c>
      <c r="L110" s="7">
        <f t="shared" si="13"/>
        <v>593.6</v>
      </c>
      <c r="M110" s="16"/>
    </row>
    <row r="111" spans="1:13">
      <c r="A111" s="11">
        <v>110</v>
      </c>
      <c r="B111" s="8" t="s">
        <v>122</v>
      </c>
      <c r="C111" s="7">
        <v>36</v>
      </c>
      <c r="D111" s="7">
        <v>43.2</v>
      </c>
      <c r="E111" s="7">
        <v>5</v>
      </c>
      <c r="F111" s="7">
        <v>83.2</v>
      </c>
      <c r="G111" s="7">
        <v>0</v>
      </c>
      <c r="H111" s="7"/>
      <c r="I111" s="7"/>
      <c r="J111" s="7">
        <f t="shared" si="12"/>
        <v>126.4</v>
      </c>
      <c r="K111" s="7">
        <v>379.6</v>
      </c>
      <c r="L111" s="7">
        <f t="shared" si="13"/>
        <v>506</v>
      </c>
      <c r="M111" s="16"/>
    </row>
    <row r="112" spans="1:13">
      <c r="A112" s="11">
        <v>111</v>
      </c>
      <c r="B112" s="20" t="s">
        <v>123</v>
      </c>
      <c r="C112" s="7">
        <v>68</v>
      </c>
      <c r="D112" s="7">
        <v>81.599999999999994</v>
      </c>
      <c r="E112" s="7">
        <v>0</v>
      </c>
      <c r="F112" s="7">
        <v>0</v>
      </c>
      <c r="G112" s="7">
        <v>0</v>
      </c>
      <c r="H112" s="7">
        <v>40</v>
      </c>
      <c r="I112" s="7"/>
      <c r="J112" s="7">
        <f t="shared" si="12"/>
        <v>121.6</v>
      </c>
      <c r="K112" s="7">
        <v>0</v>
      </c>
      <c r="L112" s="7">
        <f t="shared" si="13"/>
        <v>121.6</v>
      </c>
      <c r="M112" s="16"/>
    </row>
    <row r="113" spans="1:12">
      <c r="A113" s="11">
        <v>112</v>
      </c>
      <c r="B113" s="20" t="s">
        <v>124</v>
      </c>
      <c r="C113" s="7">
        <v>0</v>
      </c>
      <c r="D113" s="7">
        <v>0</v>
      </c>
      <c r="E113" s="7">
        <v>0</v>
      </c>
      <c r="F113" s="7">
        <v>0</v>
      </c>
      <c r="G113" s="7">
        <v>6.35</v>
      </c>
      <c r="H113" s="7"/>
      <c r="I113" s="7"/>
      <c r="J113" s="7">
        <f t="shared" si="12"/>
        <v>6.35</v>
      </c>
      <c r="K113" s="7">
        <v>0</v>
      </c>
      <c r="L113" s="7">
        <f t="shared" si="13"/>
        <v>6.35</v>
      </c>
    </row>
    <row r="114" spans="1:12">
      <c r="A114" s="14">
        <v>113</v>
      </c>
      <c r="B114" s="13" t="s">
        <v>62</v>
      </c>
      <c r="C114" s="14">
        <v>37</v>
      </c>
      <c r="D114" s="14">
        <v>43.2</v>
      </c>
      <c r="E114" s="14">
        <v>10</v>
      </c>
      <c r="F114" s="14">
        <v>172.8</v>
      </c>
      <c r="G114" s="14">
        <v>118.8</v>
      </c>
      <c r="H114" s="14"/>
      <c r="I114" s="14"/>
      <c r="J114" s="14">
        <f t="shared" si="12"/>
        <v>334.8</v>
      </c>
      <c r="K114" s="14">
        <v>0</v>
      </c>
      <c r="L114" s="14">
        <f t="shared" si="13"/>
        <v>334.8</v>
      </c>
    </row>
    <row r="115" spans="1:12">
      <c r="A115" s="2"/>
      <c r="B115" s="22"/>
      <c r="C115" s="2"/>
      <c r="D115" s="2"/>
      <c r="E115" s="2"/>
      <c r="F115" s="2"/>
      <c r="G115" s="2"/>
      <c r="H115" s="2"/>
      <c r="I115" s="2"/>
      <c r="J115" s="2"/>
      <c r="K115" s="2"/>
      <c r="L115" s="24">
        <f>SUM(L2:L113)</f>
        <v>41336.983999999989</v>
      </c>
    </row>
  </sheetData>
  <sortState ref="A2:L118">
    <sortCondition ref="B2"/>
  </sortState>
  <phoneticPr fontId="6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lishujie</dc:creator>
  <cp:lastModifiedBy>系统管理员</cp:lastModifiedBy>
  <dcterms:created xsi:type="dcterms:W3CDTF">2022-01-09T14:39:00Z</dcterms:created>
  <dcterms:modified xsi:type="dcterms:W3CDTF">2022-01-13T08:04:22Z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041A12393B4C498CAA9CD5FD398E4114</vt:lpwstr>
  </property>
  <property fmtid="{D5CDD505-2E9C-101B-9397-08002B2CF9AE}" pid="3" name="KSOProductBuildVer">
    <vt:lpwstr>2052-11.3.0.9228</vt:lpwstr>
  </property>
</Properties>
</file>